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1580" windowHeight="6036" activeTab="0"/>
  </bookViews>
  <sheets>
    <sheet name="I1 f" sheetId="1" r:id="rId1"/>
    <sheet name="I2-3 f" sheetId="2" r:id="rId2"/>
  </sheets>
  <definedNames>
    <definedName name="_xlnm.Print_Area" localSheetId="0">'I1 f'!$A$1:$K$78</definedName>
    <definedName name="_xlnm.Print_Area" localSheetId="1">'I2-3 f'!$A$1:$O$69</definedName>
  </definedNames>
  <calcPr fullCalcOnLoad="1"/>
</workbook>
</file>

<file path=xl/sharedStrings.xml><?xml version="1.0" encoding="utf-8"?>
<sst xmlns="http://schemas.openxmlformats.org/spreadsheetml/2006/main" count="139" uniqueCount="133">
  <si>
    <t>-</t>
  </si>
  <si>
    <t xml:space="preserve">26-30 ans </t>
  </si>
  <si>
    <t xml:space="preserve">31-35 ans </t>
  </si>
  <si>
    <t xml:space="preserve">36-40 ans </t>
  </si>
  <si>
    <t xml:space="preserve">41-45 ans </t>
  </si>
  <si>
    <t xml:space="preserve">46-50 ans </t>
  </si>
  <si>
    <t xml:space="preserve">51-55 ans </t>
  </si>
  <si>
    <t xml:space="preserve">56-60 ans </t>
  </si>
  <si>
    <t xml:space="preserve">61-65 ans </t>
  </si>
  <si>
    <t xml:space="preserve">66-70 ans </t>
  </si>
  <si>
    <t xml:space="preserve">71-75 ans </t>
  </si>
  <si>
    <t xml:space="preserve">76-80 ans </t>
  </si>
  <si>
    <t xml:space="preserve">81-85 ans </t>
  </si>
  <si>
    <t xml:space="preserve">86-90 ans </t>
  </si>
  <si>
    <t xml:space="preserve">Total </t>
  </si>
  <si>
    <t xml:space="preserve">ZH </t>
  </si>
  <si>
    <t xml:space="preserve">BE </t>
  </si>
  <si>
    <t xml:space="preserve">LU </t>
  </si>
  <si>
    <t xml:space="preserve">UR </t>
  </si>
  <si>
    <t xml:space="preserve">SZ </t>
  </si>
  <si>
    <t xml:space="preserve">OW </t>
  </si>
  <si>
    <t xml:space="preserve">NW </t>
  </si>
  <si>
    <t xml:space="preserve">GL </t>
  </si>
  <si>
    <t xml:space="preserve">ZG </t>
  </si>
  <si>
    <t xml:space="preserve">FR </t>
  </si>
  <si>
    <t xml:space="preserve">SO </t>
  </si>
  <si>
    <t xml:space="preserve">SH </t>
  </si>
  <si>
    <t xml:space="preserve">AR </t>
  </si>
  <si>
    <t xml:space="preserve">AI </t>
  </si>
  <si>
    <t xml:space="preserve">SG </t>
  </si>
  <si>
    <t xml:space="preserve">GR </t>
  </si>
  <si>
    <t xml:space="preserve">AG </t>
  </si>
  <si>
    <t xml:space="preserve">TG </t>
  </si>
  <si>
    <t xml:space="preserve">TI </t>
  </si>
  <si>
    <t xml:space="preserve">VD </t>
  </si>
  <si>
    <t xml:space="preserve">VS </t>
  </si>
  <si>
    <t xml:space="preserve">NE </t>
  </si>
  <si>
    <t xml:space="preserve">GE </t>
  </si>
  <si>
    <t xml:space="preserve">JU </t>
  </si>
  <si>
    <t xml:space="preserve">CH </t>
  </si>
  <si>
    <t>Degré de couverture du datenpool de santé suisse par groupe d'âge *</t>
  </si>
  <si>
    <t>** erreurs dans le Datenpool pour BS et BL 1997 - 2002 (1 commune de BL attribuée à BS [problème de Münchenstein])</t>
  </si>
  <si>
    <t>BS **</t>
  </si>
  <si>
    <t>BL **</t>
  </si>
  <si>
    <t>Degré de couverture du datenpool de santé suisse par canton *</t>
  </si>
  <si>
    <t>Seuls les niveaux de franchises à option en vigueur pour l'année en cours sont retenus pour la répartition à l'intérieur du groupe franchises à option.</t>
  </si>
  <si>
    <t xml:space="preserve">L’univers de population considéré dans les exploitations OFSP est constitué des personnes domiciliées en Suisse dont l’âge, le sexe, le canton, </t>
  </si>
  <si>
    <t xml:space="preserve">le modèle d’assurance et la franchise sont définis. </t>
  </si>
  <si>
    <t>- par canton  (voir I2)</t>
  </si>
  <si>
    <t>- par groupe d'âge (voir I3)</t>
  </si>
  <si>
    <t>Calcul du degré de couverture, en %</t>
  </si>
  <si>
    <t>-&gt; Cette délimitation de l'univers peut engendrer des écarts par rapport à d'autres exploitations.</t>
  </si>
  <si>
    <t>Etat des données :</t>
  </si>
  <si>
    <t>L'OFSP exploite des données annuelles du DATENPOOL de santésuisse en particulier pour mettre à disposition des données</t>
  </si>
  <si>
    <t>L'OFSP ne révise pas les données publiées au cas où santésuisse procède a posteriori à des corrections de ses données.</t>
  </si>
  <si>
    <t xml:space="preserve">Comme les données de santésuisse ne se basent pas sur une enquête exhaustive (voir calcul du degré de couverture ci-après), </t>
  </si>
  <si>
    <r>
      <t xml:space="preserve">L'approche retenue est celle de l'exploitation des données </t>
    </r>
    <r>
      <rPr>
        <u val="single"/>
        <sz val="10"/>
        <rFont val="Arial"/>
        <family val="2"/>
      </rPr>
      <t>annuelles</t>
    </r>
    <r>
      <rPr>
        <sz val="10"/>
        <rFont val="Arial"/>
        <family val="0"/>
      </rPr>
      <t xml:space="preserve"> du DATENPOOL sous l'angle du type de prestations </t>
    </r>
  </si>
  <si>
    <t>seules des valeurs moyennes calculées par assuré sont pertinentes pour des comparaisons et sont publiées par l'OFSP.</t>
  </si>
  <si>
    <t>des valeurs "de référence" puisque provenant de l'enquête exhaustive via les formulaires EF123 ou de la compensation des risques.</t>
  </si>
  <si>
    <t>Primes à recevoir par assuré</t>
  </si>
  <si>
    <t>T 3.12 STAT AM</t>
  </si>
  <si>
    <t>Datenpool</t>
  </si>
  <si>
    <t>écart Datenpool - STAT AM</t>
  </si>
  <si>
    <t>T 2.13 STAT AM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</si>
  <si>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</si>
  <si>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</si>
  <si>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</si>
  <si>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</si>
  <si>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</si>
  <si>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</si>
  <si>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</si>
  <si>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</si>
  <si>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</si>
  <si>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</si>
  <si>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</si>
  <si>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</si>
  <si>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</si>
  <si>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</si>
  <si>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</si>
  <si>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</si>
  <si>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</si>
  <si>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</si>
  <si>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</si>
  <si>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</si>
  <si>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</si>
  <si>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</si>
  <si>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</si>
  <si>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</si>
  <si>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</si>
  <si>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</si>
  <si>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CH</t>
  </si>
  <si>
    <t>0 – 18</t>
  </si>
  <si>
    <t>19 – 25</t>
  </si>
  <si>
    <t>26 – 30</t>
  </si>
  <si>
    <t>31 – 35</t>
  </si>
  <si>
    <t>36 – 40</t>
  </si>
  <si>
    <t>41 – 45</t>
  </si>
  <si>
    <t>46 – 50</t>
  </si>
  <si>
    <t>51 – 55</t>
  </si>
  <si>
    <t>56 – 60</t>
  </si>
  <si>
    <t>61 – 65</t>
  </si>
  <si>
    <t>66 – 70</t>
  </si>
  <si>
    <t>71 – 75</t>
  </si>
  <si>
    <t>76 – 80</t>
  </si>
  <si>
    <t>81 – 85</t>
  </si>
  <si>
    <t>86 – 90</t>
  </si>
  <si>
    <t>&gt; 90</t>
  </si>
  <si>
    <t>Total</t>
  </si>
  <si>
    <t>T 2.09 STAT AM (*12)</t>
  </si>
  <si>
    <t>Prestations nettes en 2005</t>
  </si>
  <si>
    <t>Participation aux frais en 2005</t>
  </si>
  <si>
    <t>De manière intuitive on peut comprendre que cette imprécision augmente en principe plus le degré de couverture est faible</t>
  </si>
  <si>
    <t>Estimer analytiquement la précision des données du Datenpool en fonction du degré de couverture n'est toutefois pas un problème trivial.</t>
  </si>
  <si>
    <t>et plus le nombre d'assurés retenu pour le calcul d'une valeur est réduit.</t>
  </si>
  <si>
    <t>Nous nous limitons ici à mettre en lumière à titre d'exemple la précision de 3 séries de données pour lesquelles nous avons</t>
  </si>
  <si>
    <t>Précision des données:</t>
  </si>
  <si>
    <t>De par le fait que le Datenpool ne se base pas sur l'ensemble des assurés et assureurs découle une certaine imprécision des données.</t>
  </si>
  <si>
    <t>0-18 ans</t>
  </si>
  <si>
    <t>19-25 ans</t>
  </si>
  <si>
    <t>www.bag.admin.ch/kmt sous l'angle des fournisseurs de prestations et du domicile de l'assuré, qui seront dès lors différentes).</t>
  </si>
  <si>
    <t>(Séries temporelles par canton ou groupe d'âge : www.bag.admin.ch/pyramiden)</t>
  </si>
  <si>
    <t>1997-2000: 16.4.02; 2001-2002: 24.4.03; 2003: 28.4.04; 2004: 4.6.05; 2005: 16.5.06; 2006: 25.4.07; 2007: 25.4.08; 2008: 27.2.09</t>
  </si>
  <si>
    <t>nombre d'assurés dans le relevé du Datenpool (selon l'univers défini ci-dessus) / nombre moyen d'assurés (source T 11.14 STAT AM)</t>
  </si>
  <si>
    <t>nombre d'assurés dans le relevé du Datenpool (selon l'univers défini ci-dessus) / nombre moyen d'assurés (source T 11.15 STAT AM)</t>
  </si>
  <si>
    <t>Dates: version des données annuelles du Datenpool utilisée ou exploitation de l'OFSP</t>
  </si>
  <si>
    <t>I2</t>
  </si>
  <si>
    <t>I3</t>
  </si>
  <si>
    <t>Etat des données: 10.8.12</t>
  </si>
  <si>
    <t>2009: 11.12.10; 2010: 24.6.11</t>
  </si>
  <si>
    <t>Exploitation des données du DATENPOOL de santésuisse par l'OFSP pour la statistique de l'assurance-maladie</t>
  </si>
  <si>
    <t xml:space="preserve">par canton ou par groupe d'âge, non disponibles au sein des formulaires EF123, sur Internet </t>
  </si>
  <si>
    <r>
      <t xml:space="preserve">et du domicile de l'assuré (par opposition aux données </t>
    </r>
    <r>
      <rPr>
        <u val="single"/>
        <sz val="10"/>
        <rFont val="Arial"/>
        <family val="2"/>
      </rPr>
      <t>mensuelles</t>
    </r>
    <r>
      <rPr>
        <sz val="10"/>
        <rFont val="Arial"/>
        <family val="0"/>
      </rPr>
      <t xml:space="preserve"> retenues pour le monitoring des coûts: </t>
    </r>
  </si>
  <si>
    <t>* valeurs calculées par l'OFSP / 2009 -&gt; : source Datenpool santésuisse et exploitation OFSP</t>
  </si>
</sst>
</file>

<file path=xl/styles.xml><?xml version="1.0" encoding="utf-8"?>
<styleSheet xmlns="http://schemas.openxmlformats.org/spreadsheetml/2006/main">
  <numFmts count="1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%"/>
    <numFmt numFmtId="171" formatCode="&quot;Vrai&quot;;&quot;Vrai&quot;;&quot;Faux&quot;"/>
    <numFmt numFmtId="172" formatCode="&quot;Actif&quot;;&quot;Actif&quot;;&quot;Inactif&quot;"/>
    <numFmt numFmtId="173" formatCode="0.0"/>
    <numFmt numFmtId="174" formatCode="#,##0.0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color indexed="56"/>
      <name val="Arial"/>
      <family val="2"/>
    </font>
    <font>
      <sz val="10"/>
      <color indexed="8"/>
      <name val="MS Sans Serif"/>
      <family val="2"/>
    </font>
    <font>
      <sz val="9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30"/>
      <name val="Arial"/>
      <family val="2"/>
    </font>
    <font>
      <i/>
      <sz val="9"/>
      <color indexed="56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5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33" borderId="10" xfId="0" applyFont="1" applyFill="1" applyBorder="1" applyAlignment="1">
      <alignment horizontal="left" vertical="top"/>
    </xf>
    <xf numFmtId="170" fontId="0" fillId="0" borderId="0" xfId="0" applyNumberFormat="1" applyAlignment="1">
      <alignment/>
    </xf>
    <xf numFmtId="170" fontId="0" fillId="0" borderId="0" xfId="0" applyNumberFormat="1" applyAlignment="1">
      <alignment horizontal="right"/>
    </xf>
    <xf numFmtId="0" fontId="3" fillId="33" borderId="10" xfId="0" applyFont="1" applyFill="1" applyBorder="1" applyAlignment="1">
      <alignment horizontal="left" vertical="top" wrapText="1"/>
    </xf>
    <xf numFmtId="170" fontId="2" fillId="0" borderId="0" xfId="0" applyNumberFormat="1" applyFont="1" applyAlignment="1">
      <alignment/>
    </xf>
    <xf numFmtId="170" fontId="2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34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35" borderId="11" xfId="0" applyFont="1" applyFill="1" applyBorder="1" applyAlignment="1">
      <alignment horizontal="left" vertical="top"/>
    </xf>
    <xf numFmtId="170" fontId="6" fillId="0" borderId="0" xfId="0" applyNumberFormat="1" applyFont="1" applyFill="1" applyAlignment="1">
      <alignment horizontal="right"/>
    </xf>
    <xf numFmtId="0" fontId="0" fillId="0" borderId="0" xfId="0" applyFont="1" applyAlignment="1" quotePrefix="1">
      <alignment/>
    </xf>
    <xf numFmtId="0" fontId="8" fillId="0" borderId="0" xfId="0" applyFont="1" applyAlignment="1">
      <alignment/>
    </xf>
    <xf numFmtId="0" fontId="8" fillId="34" borderId="0" xfId="0" applyFont="1" applyFill="1" applyBorder="1" applyAlignment="1">
      <alignment/>
    </xf>
    <xf numFmtId="0" fontId="10" fillId="0" borderId="0" xfId="0" applyNumberFormat="1" applyFont="1" applyFill="1" applyBorder="1" applyAlignment="1">
      <alignment horizontal="left" vertical="top"/>
    </xf>
    <xf numFmtId="3" fontId="1" fillId="0" borderId="0" xfId="0" applyNumberFormat="1" applyFont="1" applyAlignment="1">
      <alignment/>
    </xf>
    <xf numFmtId="4" fontId="12" fillId="0" borderId="0" xfId="0" applyNumberFormat="1" applyFont="1" applyAlignment="1">
      <alignment wrapText="1"/>
    </xf>
    <xf numFmtId="170" fontId="13" fillId="0" borderId="0" xfId="0" applyNumberFormat="1" applyFont="1" applyAlignment="1">
      <alignment horizontal="center" wrapText="1"/>
    </xf>
    <xf numFmtId="3" fontId="13" fillId="0" borderId="0" xfId="0" applyNumberFormat="1" applyFont="1" applyAlignment="1">
      <alignment wrapText="1"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4" fontId="13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/>
    </xf>
    <xf numFmtId="3" fontId="13" fillId="0" borderId="0" xfId="0" applyNumberFormat="1" applyFont="1" applyAlignment="1">
      <alignment wrapText="1"/>
    </xf>
    <xf numFmtId="3" fontId="1" fillId="0" borderId="0" xfId="0" applyNumberFormat="1" applyFont="1" applyAlignment="1">
      <alignment horizontal="right"/>
    </xf>
    <xf numFmtId="0" fontId="1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horizontal="center" wrapText="1"/>
    </xf>
    <xf numFmtId="0" fontId="0" fillId="0" borderId="0" xfId="0" applyFill="1" applyAlignment="1">
      <alignment/>
    </xf>
    <xf numFmtId="0" fontId="3" fillId="33" borderId="12" xfId="0" applyFont="1" applyFill="1" applyBorder="1" applyAlignment="1">
      <alignment horizontal="left" vertical="top" wrapText="1"/>
    </xf>
    <xf numFmtId="46" fontId="0" fillId="34" borderId="0" xfId="0" applyNumberFormat="1" applyFont="1" applyFill="1" applyBorder="1" applyAlignment="1" quotePrefix="1">
      <alignment/>
    </xf>
    <xf numFmtId="0" fontId="1" fillId="0" borderId="0" xfId="0" applyFont="1" applyAlignment="1">
      <alignment horizontal="lef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Standard_Versicherte absolut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12.140625" style="0" customWidth="1"/>
    <col min="11" max="11" width="11.57421875" style="0" customWidth="1"/>
  </cols>
  <sheetData>
    <row r="1" ht="12.75">
      <c r="A1" s="15" t="s">
        <v>129</v>
      </c>
    </row>
    <row r="2" ht="10.5" customHeight="1"/>
    <row r="3" ht="12.75">
      <c r="A3" t="s">
        <v>53</v>
      </c>
    </row>
    <row r="4" ht="12.75">
      <c r="A4" s="9" t="s">
        <v>130</v>
      </c>
    </row>
    <row r="5" ht="12.75">
      <c r="A5" t="s">
        <v>120</v>
      </c>
    </row>
    <row r="6" ht="12.75">
      <c r="A6" t="s">
        <v>56</v>
      </c>
    </row>
    <row r="7" ht="12.75">
      <c r="A7" s="9" t="s">
        <v>131</v>
      </c>
    </row>
    <row r="8" ht="12.75">
      <c r="A8" t="s">
        <v>119</v>
      </c>
    </row>
    <row r="9" ht="10.5" customHeight="1"/>
    <row r="10" ht="12.75">
      <c r="A10" s="9" t="s">
        <v>46</v>
      </c>
    </row>
    <row r="11" ht="12.75">
      <c r="A11" s="9" t="s">
        <v>47</v>
      </c>
    </row>
    <row r="12" ht="12.75">
      <c r="A12" s="9" t="s">
        <v>45</v>
      </c>
    </row>
    <row r="13" ht="12.75">
      <c r="A13" s="14" t="s">
        <v>51</v>
      </c>
    </row>
    <row r="14" ht="10.5" customHeight="1">
      <c r="A14" s="14"/>
    </row>
    <row r="15" ht="12.75">
      <c r="A15" s="9" t="s">
        <v>55</v>
      </c>
    </row>
    <row r="16" ht="12.75">
      <c r="A16" s="9" t="s">
        <v>57</v>
      </c>
    </row>
    <row r="17" ht="12.75">
      <c r="A17" s="14"/>
    </row>
    <row r="18" ht="12.75">
      <c r="A18" s="15" t="s">
        <v>50</v>
      </c>
    </row>
    <row r="19" ht="7.5" customHeight="1">
      <c r="A19" s="9"/>
    </row>
    <row r="20" ht="12.75">
      <c r="A20" s="14" t="s">
        <v>48</v>
      </c>
    </row>
    <row r="21" ht="12.75">
      <c r="A21" s="9" t="s">
        <v>122</v>
      </c>
    </row>
    <row r="22" ht="6" customHeight="1">
      <c r="A22" s="1"/>
    </row>
    <row r="23" ht="12.75">
      <c r="A23" s="14" t="s">
        <v>49</v>
      </c>
    </row>
    <row r="24" ht="12.75">
      <c r="A24" s="9" t="s">
        <v>123</v>
      </c>
    </row>
    <row r="25" spans="1:7" ht="8.25" customHeight="1">
      <c r="A25" s="9"/>
      <c r="G25" s="10"/>
    </row>
    <row r="27" ht="12.75">
      <c r="A27" s="16" t="s">
        <v>52</v>
      </c>
    </row>
    <row r="28" spans="1:9" ht="12.75">
      <c r="A28" s="10" t="s">
        <v>121</v>
      </c>
      <c r="I28" s="33"/>
    </row>
    <row r="29" spans="1:9" ht="12.75">
      <c r="A29" s="35" t="s">
        <v>128</v>
      </c>
      <c r="I29" s="33"/>
    </row>
    <row r="30" ht="12.75">
      <c r="A30" s="10"/>
    </row>
    <row r="31" ht="12.75">
      <c r="A31" s="10" t="s">
        <v>124</v>
      </c>
    </row>
    <row r="32" ht="12.75">
      <c r="A32" s="10" t="s">
        <v>54</v>
      </c>
    </row>
    <row r="33" ht="12.75">
      <c r="A33" s="11"/>
    </row>
    <row r="34" ht="12.75">
      <c r="A34" s="15" t="s">
        <v>115</v>
      </c>
    </row>
    <row r="35" ht="12.75">
      <c r="A35" s="9" t="s">
        <v>116</v>
      </c>
    </row>
    <row r="36" ht="12.75">
      <c r="A36" s="9" t="s">
        <v>111</v>
      </c>
    </row>
    <row r="37" ht="12.75">
      <c r="A37" s="9" t="s">
        <v>113</v>
      </c>
    </row>
    <row r="38" ht="12.75">
      <c r="A38" t="s">
        <v>112</v>
      </c>
    </row>
    <row r="40" ht="12.75">
      <c r="A40" t="s">
        <v>114</v>
      </c>
    </row>
    <row r="41" ht="12.75">
      <c r="A41" t="s">
        <v>58</v>
      </c>
    </row>
    <row r="42" ht="12" customHeight="1"/>
    <row r="43" spans="1:9" ht="12.75">
      <c r="A43" s="28" t="s">
        <v>59</v>
      </c>
      <c r="B43" s="29"/>
      <c r="C43" s="29"/>
      <c r="D43" s="29"/>
      <c r="F43" s="28" t="s">
        <v>110</v>
      </c>
      <c r="G43" s="29"/>
      <c r="H43" s="29"/>
      <c r="I43" s="29"/>
    </row>
    <row r="44" spans="2:9" ht="30.75">
      <c r="B44" s="31" t="s">
        <v>60</v>
      </c>
      <c r="C44" s="31" t="s">
        <v>61</v>
      </c>
      <c r="D44" s="32" t="s">
        <v>62</v>
      </c>
      <c r="G44" s="31" t="s">
        <v>63</v>
      </c>
      <c r="H44" s="31" t="s">
        <v>61</v>
      </c>
      <c r="I44" s="32" t="s">
        <v>62</v>
      </c>
    </row>
    <row r="45" spans="1:10" ht="12.75">
      <c r="A45" s="23">
        <v>1997</v>
      </c>
      <c r="B45" s="18">
        <v>1663.893341996396</v>
      </c>
      <c r="C45" s="18">
        <v>1668</v>
      </c>
      <c r="D45" s="20">
        <f>(C45/B45)-1</f>
        <v>0.002468101710580095</v>
      </c>
      <c r="E45" s="19"/>
      <c r="F45" s="24" t="s">
        <v>64</v>
      </c>
      <c r="G45" s="21">
        <v>406.5888961942766</v>
      </c>
      <c r="H45" s="21">
        <v>392.5</v>
      </c>
      <c r="I45" s="20">
        <f>(H45/G45)-1</f>
        <v>-0.03465145341191167</v>
      </c>
      <c r="J45" s="19"/>
    </row>
    <row r="46" spans="1:9" ht="12.75">
      <c r="A46" s="23">
        <v>1998</v>
      </c>
      <c r="B46" s="18">
        <v>1753.6807220915252</v>
      </c>
      <c r="C46" s="18">
        <v>1762.9</v>
      </c>
      <c r="D46" s="20">
        <f aca="true" t="shared" si="0" ref="D46:D54">(C46/B46)-1</f>
        <v>0.0052571017017735144</v>
      </c>
      <c r="F46" s="25" t="s">
        <v>65</v>
      </c>
      <c r="G46" s="22">
        <v>406.33390472235817</v>
      </c>
      <c r="H46" s="22">
        <v>390.5</v>
      </c>
      <c r="I46" s="20">
        <f aca="true" t="shared" si="1" ref="I46:I71">(H46/G46)-1</f>
        <v>-0.03896771728457471</v>
      </c>
    </row>
    <row r="47" spans="1:9" ht="12.75">
      <c r="A47" s="23">
        <v>1999</v>
      </c>
      <c r="B47" s="18">
        <v>1792.6961372402147</v>
      </c>
      <c r="C47" s="18">
        <v>1801.3</v>
      </c>
      <c r="D47" s="20">
        <f t="shared" si="0"/>
        <v>0.004799398281200462</v>
      </c>
      <c r="F47" s="25" t="s">
        <v>66</v>
      </c>
      <c r="G47" s="22">
        <v>335.43264593519933</v>
      </c>
      <c r="H47" s="22">
        <v>318.9</v>
      </c>
      <c r="I47" s="20">
        <f t="shared" si="1"/>
        <v>-0.049287528019539284</v>
      </c>
    </row>
    <row r="48" spans="1:9" ht="12.75">
      <c r="A48" s="23">
        <v>2000</v>
      </c>
      <c r="B48" s="18">
        <v>1850.163167923197</v>
      </c>
      <c r="C48" s="18">
        <v>1853.4</v>
      </c>
      <c r="D48" s="20">
        <f t="shared" si="0"/>
        <v>0.0017494846578511858</v>
      </c>
      <c r="F48" s="25" t="s">
        <v>67</v>
      </c>
      <c r="G48" s="22">
        <v>340.5839364268483</v>
      </c>
      <c r="H48" s="22">
        <v>319.8</v>
      </c>
      <c r="I48" s="20">
        <f t="shared" si="1"/>
        <v>-0.06102441778346268</v>
      </c>
    </row>
    <row r="49" spans="1:9" ht="12.75">
      <c r="A49" s="23">
        <v>2001</v>
      </c>
      <c r="B49" s="18">
        <v>1917.1693080707569</v>
      </c>
      <c r="C49" s="18">
        <v>1931.9</v>
      </c>
      <c r="D49" s="20">
        <f t="shared" si="0"/>
        <v>0.007683563401120086</v>
      </c>
      <c r="F49" s="25" t="s">
        <v>68</v>
      </c>
      <c r="G49" s="22">
        <v>361.4402984530862</v>
      </c>
      <c r="H49" s="22">
        <v>339.3</v>
      </c>
      <c r="I49" s="20">
        <f t="shared" si="1"/>
        <v>-0.06125575523217408</v>
      </c>
    </row>
    <row r="50" spans="1:9" ht="12.75">
      <c r="A50" s="23">
        <v>2002</v>
      </c>
      <c r="B50" s="18">
        <v>2090.645344504667</v>
      </c>
      <c r="C50" s="18">
        <v>2106.4</v>
      </c>
      <c r="D50" s="20">
        <f t="shared" si="0"/>
        <v>0.007535785797789574</v>
      </c>
      <c r="F50" s="25" t="s">
        <v>69</v>
      </c>
      <c r="G50" s="22">
        <v>331.10682903815535</v>
      </c>
      <c r="H50" s="22">
        <v>310.9</v>
      </c>
      <c r="I50" s="20">
        <f t="shared" si="1"/>
        <v>-0.06102812526354395</v>
      </c>
    </row>
    <row r="51" spans="1:9" ht="12.75">
      <c r="A51" s="23">
        <v>2003</v>
      </c>
      <c r="B51" s="18">
        <v>2281.4625632725915</v>
      </c>
      <c r="C51" s="18">
        <v>2296</v>
      </c>
      <c r="D51" s="20">
        <f t="shared" si="0"/>
        <v>0.006371981272642824</v>
      </c>
      <c r="F51" s="25" t="s">
        <v>70</v>
      </c>
      <c r="G51" s="22">
        <v>325.14668056120377</v>
      </c>
      <c r="H51" s="22">
        <v>309.5</v>
      </c>
      <c r="I51" s="20">
        <f t="shared" si="1"/>
        <v>-0.048121913882674616</v>
      </c>
    </row>
    <row r="52" spans="1:9" ht="12.75">
      <c r="A52" s="23">
        <v>2004</v>
      </c>
      <c r="B52" s="18">
        <v>2441.8690220833437</v>
      </c>
      <c r="C52" s="18">
        <v>2443.7</v>
      </c>
      <c r="D52" s="20">
        <f t="shared" si="0"/>
        <v>0.0007498264239800267</v>
      </c>
      <c r="F52" s="25" t="s">
        <v>71</v>
      </c>
      <c r="G52" s="22">
        <v>377.2887360498313</v>
      </c>
      <c r="H52" s="22">
        <v>354.6</v>
      </c>
      <c r="I52" s="20">
        <f t="shared" si="1"/>
        <v>-0.060136266688954665</v>
      </c>
    </row>
    <row r="53" spans="1:9" ht="12.75">
      <c r="A53" s="23">
        <v>2005</v>
      </c>
      <c r="B53" s="18">
        <v>2487.460614467853</v>
      </c>
      <c r="C53" s="18">
        <v>2493.7</v>
      </c>
      <c r="D53" s="20">
        <f t="shared" si="0"/>
        <v>0.0025083354067423347</v>
      </c>
      <c r="F53" s="25" t="s">
        <v>72</v>
      </c>
      <c r="G53" s="22">
        <v>351.29734345351045</v>
      </c>
      <c r="H53" s="22">
        <v>332.7</v>
      </c>
      <c r="I53" s="20">
        <f t="shared" si="1"/>
        <v>-0.05293903811137579</v>
      </c>
    </row>
    <row r="54" spans="1:9" ht="12.75">
      <c r="A54" s="23">
        <v>2006</v>
      </c>
      <c r="B54" s="18">
        <v>2582.72</v>
      </c>
      <c r="C54" s="18">
        <v>2595.6</v>
      </c>
      <c r="D54" s="20">
        <f t="shared" si="0"/>
        <v>0.004986990459670437</v>
      </c>
      <c r="F54" s="25" t="s">
        <v>73</v>
      </c>
      <c r="G54" s="22">
        <v>387.9794159922815</v>
      </c>
      <c r="H54" s="22">
        <v>371.3</v>
      </c>
      <c r="I54" s="20">
        <f t="shared" si="1"/>
        <v>-0.04299046625868752</v>
      </c>
    </row>
    <row r="55" spans="6:9" ht="12.75">
      <c r="F55" s="25" t="s">
        <v>74</v>
      </c>
      <c r="G55" s="22">
        <v>388.7968061585786</v>
      </c>
      <c r="H55" s="22">
        <v>367.4</v>
      </c>
      <c r="I55" s="20">
        <f t="shared" si="1"/>
        <v>-0.05503338972864791</v>
      </c>
    </row>
    <row r="56" spans="6:9" ht="12.75">
      <c r="F56" s="25" t="s">
        <v>75</v>
      </c>
      <c r="G56" s="22">
        <v>491.7099656621285</v>
      </c>
      <c r="H56" s="22">
        <v>446.1</v>
      </c>
      <c r="I56" s="20">
        <f t="shared" si="1"/>
        <v>-0.09275786306407452</v>
      </c>
    </row>
    <row r="57" spans="1:9" ht="12.75">
      <c r="A57" s="28" t="s">
        <v>109</v>
      </c>
      <c r="B57" s="30"/>
      <c r="C57" s="30"/>
      <c r="D57" s="30"/>
      <c r="F57" s="25" t="s">
        <v>76</v>
      </c>
      <c r="G57" s="22">
        <v>444.2195988095059</v>
      </c>
      <c r="H57" s="22">
        <v>414.7</v>
      </c>
      <c r="I57" s="20">
        <f t="shared" si="1"/>
        <v>-0.06645271592837754</v>
      </c>
    </row>
    <row r="58" spans="2:9" ht="30.75">
      <c r="B58" s="31" t="s">
        <v>108</v>
      </c>
      <c r="C58" s="31" t="s">
        <v>61</v>
      </c>
      <c r="D58" s="32" t="s">
        <v>62</v>
      </c>
      <c r="F58" s="25" t="s">
        <v>77</v>
      </c>
      <c r="G58" s="22">
        <v>394.8605239674485</v>
      </c>
      <c r="H58" s="22">
        <v>374.7</v>
      </c>
      <c r="I58" s="20">
        <f t="shared" si="1"/>
        <v>-0.05105732972463595</v>
      </c>
    </row>
    <row r="59" spans="1:9" ht="12.75">
      <c r="A59" s="24" t="s">
        <v>91</v>
      </c>
      <c r="B59" s="18">
        <v>747.249176241434</v>
      </c>
      <c r="C59" s="26">
        <v>754.2</v>
      </c>
      <c r="D59" s="20">
        <f>(C59/B59)-1</f>
        <v>0.009301882129235217</v>
      </c>
      <c r="F59" s="25" t="s">
        <v>78</v>
      </c>
      <c r="G59" s="22">
        <v>336.89880384118607</v>
      </c>
      <c r="H59" s="22">
        <v>323.3</v>
      </c>
      <c r="I59" s="20">
        <f t="shared" si="1"/>
        <v>-0.040364654567300096</v>
      </c>
    </row>
    <row r="60" spans="1:9" ht="12.75">
      <c r="A60" s="25" t="s">
        <v>92</v>
      </c>
      <c r="B60" s="18">
        <v>895.7884163734981</v>
      </c>
      <c r="C60" s="26">
        <v>890.2</v>
      </c>
      <c r="D60" s="20">
        <f aca="true" t="shared" si="2" ref="D60:D75">(C60/B60)-1</f>
        <v>-0.00623854503066934</v>
      </c>
      <c r="F60" s="25" t="s">
        <v>79</v>
      </c>
      <c r="G60" s="22">
        <v>294.7603011093502</v>
      </c>
      <c r="H60" s="22">
        <v>276.4</v>
      </c>
      <c r="I60" s="20">
        <f t="shared" si="1"/>
        <v>-0.062288920998689545</v>
      </c>
    </row>
    <row r="61" spans="1:9" ht="12.75">
      <c r="A61" s="25" t="s">
        <v>93</v>
      </c>
      <c r="B61" s="18">
        <v>1211.8424401697707</v>
      </c>
      <c r="C61" s="26">
        <v>1195.8</v>
      </c>
      <c r="D61" s="20">
        <f t="shared" si="2"/>
        <v>-0.013238057719387464</v>
      </c>
      <c r="F61" s="25" t="s">
        <v>80</v>
      </c>
      <c r="G61" s="22">
        <v>362.6455632250417</v>
      </c>
      <c r="H61" s="22">
        <v>346</v>
      </c>
      <c r="I61" s="20">
        <f t="shared" si="1"/>
        <v>-0.04590036364159844</v>
      </c>
    </row>
    <row r="62" spans="1:9" ht="12.75">
      <c r="A62" s="25" t="s">
        <v>94</v>
      </c>
      <c r="B62" s="18">
        <v>1396.8409074808064</v>
      </c>
      <c r="C62" s="26">
        <v>1386.7</v>
      </c>
      <c r="D62" s="20">
        <f t="shared" si="2"/>
        <v>-0.007259887240197882</v>
      </c>
      <c r="F62" s="25" t="s">
        <v>81</v>
      </c>
      <c r="G62" s="22">
        <v>359.871466531566</v>
      </c>
      <c r="H62" s="22">
        <v>351.1</v>
      </c>
      <c r="I62" s="20">
        <f t="shared" si="1"/>
        <v>-0.024373887199519273</v>
      </c>
    </row>
    <row r="63" spans="1:9" ht="12.75">
      <c r="A63" s="25" t="s">
        <v>95</v>
      </c>
      <c r="B63" s="18">
        <v>1421.1268327738549</v>
      </c>
      <c r="C63" s="26">
        <v>1411.4</v>
      </c>
      <c r="D63" s="20">
        <f t="shared" si="2"/>
        <v>-0.0068444508607787835</v>
      </c>
      <c r="F63" s="25" t="s">
        <v>82</v>
      </c>
      <c r="G63" s="22">
        <v>366.7557062552368</v>
      </c>
      <c r="H63" s="22">
        <v>347.5</v>
      </c>
      <c r="I63" s="20">
        <f t="shared" si="1"/>
        <v>-0.05250281298100967</v>
      </c>
    </row>
    <row r="64" spans="1:9" ht="12.75">
      <c r="A64" s="25" t="s">
        <v>96</v>
      </c>
      <c r="B64" s="18">
        <v>1517.1995751096272</v>
      </c>
      <c r="C64" s="26">
        <v>1513.6</v>
      </c>
      <c r="D64" s="20">
        <f t="shared" si="2"/>
        <v>-0.0023725126006360897</v>
      </c>
      <c r="F64" s="25" t="s">
        <v>83</v>
      </c>
      <c r="G64" s="22">
        <v>352.56201049931195</v>
      </c>
      <c r="H64" s="22">
        <v>338.2</v>
      </c>
      <c r="I64" s="20">
        <f t="shared" si="1"/>
        <v>-0.040736126047647425</v>
      </c>
    </row>
    <row r="65" spans="1:9" ht="12.75">
      <c r="A65" s="25" t="s">
        <v>97</v>
      </c>
      <c r="B65" s="18">
        <v>1839.4004121479798</v>
      </c>
      <c r="C65" s="26">
        <v>1838.7</v>
      </c>
      <c r="D65" s="20">
        <f t="shared" si="2"/>
        <v>-0.0003807828591066986</v>
      </c>
      <c r="F65" s="25" t="s">
        <v>84</v>
      </c>
      <c r="G65" s="22">
        <v>478.02373488439434</v>
      </c>
      <c r="H65" s="22">
        <v>448.9</v>
      </c>
      <c r="I65" s="20">
        <f t="shared" si="1"/>
        <v>-0.06092529043863826</v>
      </c>
    </row>
    <row r="66" spans="1:9" ht="12.75">
      <c r="A66" s="25" t="s">
        <v>98</v>
      </c>
      <c r="B66" s="18">
        <v>2277.8934473190975</v>
      </c>
      <c r="C66" s="26">
        <v>2281.8</v>
      </c>
      <c r="D66" s="20">
        <f t="shared" si="2"/>
        <v>0.00171498481875898</v>
      </c>
      <c r="F66" s="25" t="s">
        <v>85</v>
      </c>
      <c r="G66" s="22">
        <v>453.380287957185</v>
      </c>
      <c r="H66" s="22">
        <v>439.7</v>
      </c>
      <c r="I66" s="20">
        <f t="shared" si="1"/>
        <v>-0.030173980476356554</v>
      </c>
    </row>
    <row r="67" spans="1:9" ht="12.75">
      <c r="A67" s="25" t="s">
        <v>99</v>
      </c>
      <c r="B67" s="18">
        <v>2848.126163919707</v>
      </c>
      <c r="C67" s="26">
        <v>2848.9</v>
      </c>
      <c r="D67" s="20">
        <f t="shared" si="2"/>
        <v>0.0002717000707679329</v>
      </c>
      <c r="F67" s="25" t="s">
        <v>86</v>
      </c>
      <c r="G67" s="22">
        <v>364.29399752245484</v>
      </c>
      <c r="H67" s="22">
        <v>349.4</v>
      </c>
      <c r="I67" s="20">
        <f t="shared" si="1"/>
        <v>-0.040884553749850894</v>
      </c>
    </row>
    <row r="68" spans="1:9" ht="12.75">
      <c r="A68" s="25" t="s">
        <v>100</v>
      </c>
      <c r="B68" s="18">
        <v>3545.577691429028</v>
      </c>
      <c r="C68" s="26">
        <v>3539.5</v>
      </c>
      <c r="D68" s="20">
        <f t="shared" si="2"/>
        <v>-0.001714161120688562</v>
      </c>
      <c r="F68" s="25" t="s">
        <v>87</v>
      </c>
      <c r="G68" s="22">
        <v>417.4128304567927</v>
      </c>
      <c r="H68" s="22">
        <v>407.1</v>
      </c>
      <c r="I68" s="20">
        <f t="shared" si="1"/>
        <v>-0.024706548779314885</v>
      </c>
    </row>
    <row r="69" spans="1:9" ht="12.75">
      <c r="A69" s="25" t="s">
        <v>101</v>
      </c>
      <c r="B69" s="18">
        <v>4388.041939057651</v>
      </c>
      <c r="C69" s="26">
        <v>4372.7</v>
      </c>
      <c r="D69" s="20">
        <f t="shared" si="2"/>
        <v>-0.003496306386931547</v>
      </c>
      <c r="F69" s="25" t="s">
        <v>88</v>
      </c>
      <c r="G69" s="22">
        <v>502.3424549709438</v>
      </c>
      <c r="H69" s="22">
        <v>479.7</v>
      </c>
      <c r="I69" s="20">
        <f t="shared" si="1"/>
        <v>-0.04507374351278648</v>
      </c>
    </row>
    <row r="70" spans="1:9" ht="12.75">
      <c r="A70" s="25" t="s">
        <v>102</v>
      </c>
      <c r="B70" s="18">
        <v>5497.48343908923</v>
      </c>
      <c r="C70" s="26">
        <v>5477.9</v>
      </c>
      <c r="D70" s="20">
        <f t="shared" si="2"/>
        <v>-0.003562255222086641</v>
      </c>
      <c r="F70" s="25" t="s">
        <v>89</v>
      </c>
      <c r="G70" s="22">
        <v>420.505298270334</v>
      </c>
      <c r="H70" s="22">
        <v>381.5</v>
      </c>
      <c r="I70" s="20">
        <f t="shared" si="1"/>
        <v>-0.09275816126639691</v>
      </c>
    </row>
    <row r="71" spans="1:9" ht="12.75">
      <c r="A71" s="25" t="s">
        <v>103</v>
      </c>
      <c r="B71" s="18">
        <v>6758.597651670178</v>
      </c>
      <c r="C71" s="26">
        <v>6736.9</v>
      </c>
      <c r="D71" s="20">
        <f t="shared" si="2"/>
        <v>-0.0032103777719060256</v>
      </c>
      <c r="F71" s="25" t="s">
        <v>90</v>
      </c>
      <c r="G71" s="22">
        <v>403.8672042095767</v>
      </c>
      <c r="H71" s="22">
        <v>385.5</v>
      </c>
      <c r="I71" s="20">
        <f t="shared" si="1"/>
        <v>-0.04547832559349263</v>
      </c>
    </row>
    <row r="72" spans="1:4" ht="12.75">
      <c r="A72" s="25" t="s">
        <v>104</v>
      </c>
      <c r="B72" s="18">
        <v>8437.270668592126</v>
      </c>
      <c r="C72" s="26">
        <v>8399.1</v>
      </c>
      <c r="D72" s="20">
        <f t="shared" si="2"/>
        <v>-0.004524054056273985</v>
      </c>
    </row>
    <row r="73" spans="1:4" ht="12.75">
      <c r="A73" s="25" t="s">
        <v>105</v>
      </c>
      <c r="B73" s="18">
        <v>11040.017163250452</v>
      </c>
      <c r="C73" s="26">
        <v>10988.2</v>
      </c>
      <c r="D73" s="20">
        <f t="shared" si="2"/>
        <v>-0.0046935763309261525</v>
      </c>
    </row>
    <row r="74" spans="1:4" ht="12.75">
      <c r="A74" s="25" t="s">
        <v>106</v>
      </c>
      <c r="B74" s="18">
        <v>15284.406689381525</v>
      </c>
      <c r="C74" s="27" t="s">
        <v>0</v>
      </c>
      <c r="D74" s="20" t="s">
        <v>0</v>
      </c>
    </row>
    <row r="75" spans="1:4" ht="12.75">
      <c r="A75" s="25" t="s">
        <v>107</v>
      </c>
      <c r="B75" s="18">
        <v>2329.111547989699</v>
      </c>
      <c r="C75" s="26">
        <v>2330.3</v>
      </c>
      <c r="D75" s="20">
        <f t="shared" si="2"/>
        <v>0.000510259807576352</v>
      </c>
    </row>
    <row r="76" ht="17.25" customHeight="1"/>
    <row r="78" ht="12.75">
      <c r="A78" s="36" t="s">
        <v>127</v>
      </c>
    </row>
  </sheetData>
  <sheetProtection/>
  <printOptions/>
  <pageMargins left="0.34" right="0.34" top="0.43" bottom="0.31496062992125984" header="0.2362204724409449" footer="0.2362204724409449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PageLayoutView="0" workbookViewId="0" topLeftCell="A1">
      <selection activeCell="A1" sqref="A1:O69"/>
    </sheetView>
  </sheetViews>
  <sheetFormatPr defaultColWidth="11.421875" defaultRowHeight="12.75"/>
  <cols>
    <col min="1" max="1" width="14.00390625" style="0" customWidth="1"/>
    <col min="2" max="2" width="11.7109375" style="0" customWidth="1"/>
  </cols>
  <sheetData>
    <row r="1" ht="12.75">
      <c r="A1" s="1" t="s">
        <v>125</v>
      </c>
    </row>
    <row r="3" ht="12.75">
      <c r="A3" s="1" t="s">
        <v>44</v>
      </c>
    </row>
    <row r="4" ht="12.75">
      <c r="A4" s="1"/>
    </row>
    <row r="6" spans="2:15" ht="12.75">
      <c r="B6" s="2">
        <v>1997</v>
      </c>
      <c r="C6" s="2">
        <v>1998</v>
      </c>
      <c r="D6" s="2">
        <v>1999</v>
      </c>
      <c r="E6" s="2">
        <v>2000</v>
      </c>
      <c r="F6" s="2">
        <v>2001</v>
      </c>
      <c r="G6" s="2">
        <v>2002</v>
      </c>
      <c r="H6" s="2">
        <v>2003</v>
      </c>
      <c r="I6" s="2">
        <v>2004</v>
      </c>
      <c r="J6" s="2">
        <v>2005</v>
      </c>
      <c r="K6" s="2">
        <v>2006</v>
      </c>
      <c r="L6" s="2">
        <v>2007</v>
      </c>
      <c r="M6" s="2">
        <v>2008</v>
      </c>
      <c r="N6" s="2">
        <v>2009</v>
      </c>
      <c r="O6" s="2">
        <v>2010</v>
      </c>
    </row>
    <row r="7" spans="1:15" ht="15">
      <c r="A7" s="6" t="s">
        <v>15</v>
      </c>
      <c r="B7" s="5">
        <v>0.9187053422920407</v>
      </c>
      <c r="C7" s="5">
        <v>0.9245005151228938</v>
      </c>
      <c r="D7" s="5">
        <v>0.9219096084724892</v>
      </c>
      <c r="E7" s="5">
        <v>0.9146555342193794</v>
      </c>
      <c r="F7" s="5">
        <v>0.910459455023508</v>
      </c>
      <c r="G7" s="5">
        <v>0.9469971777846422</v>
      </c>
      <c r="H7" s="5">
        <v>0.9409007950879811</v>
      </c>
      <c r="I7" s="5">
        <v>0.971710552503467</v>
      </c>
      <c r="J7" s="5">
        <v>0.9700537756736866</v>
      </c>
      <c r="K7" s="5">
        <v>0.9677042627115477</v>
      </c>
      <c r="L7" s="5">
        <v>0.9745419557131134</v>
      </c>
      <c r="M7" s="5">
        <v>0.9715263412584884</v>
      </c>
      <c r="N7" s="5">
        <v>0.9680275576955404</v>
      </c>
      <c r="O7" s="5">
        <v>0.971886889144692</v>
      </c>
    </row>
    <row r="8" spans="1:15" ht="15">
      <c r="A8" s="6" t="s">
        <v>16</v>
      </c>
      <c r="B8" s="5">
        <v>0.9259029462520699</v>
      </c>
      <c r="C8" s="5">
        <v>0.9385631828481785</v>
      </c>
      <c r="D8" s="5">
        <v>0.9262638401727197</v>
      </c>
      <c r="E8" s="5">
        <v>0.9188784684443526</v>
      </c>
      <c r="F8" s="5">
        <v>0.93054867721159</v>
      </c>
      <c r="G8" s="5">
        <v>0.9388180261724085</v>
      </c>
      <c r="H8" s="5">
        <v>0.9230482396114048</v>
      </c>
      <c r="I8" s="5">
        <v>0.9582034241758334</v>
      </c>
      <c r="J8" s="5">
        <v>0.956785701989498</v>
      </c>
      <c r="K8" s="5">
        <v>0.9556845656949933</v>
      </c>
      <c r="L8" s="5">
        <v>0.9727705433834</v>
      </c>
      <c r="M8" s="5">
        <v>0.9734200559187619</v>
      </c>
      <c r="N8" s="5">
        <v>0.9753913163479303</v>
      </c>
      <c r="O8" s="5">
        <v>0.9756920914740157</v>
      </c>
    </row>
    <row r="9" spans="1:15" ht="15">
      <c r="A9" s="6" t="s">
        <v>17</v>
      </c>
      <c r="B9" s="5">
        <v>0.9271680377880627</v>
      </c>
      <c r="C9" s="5">
        <v>0.948453031821864</v>
      </c>
      <c r="D9" s="5">
        <v>0.9483824852232194</v>
      </c>
      <c r="E9" s="5">
        <v>0.9450589799091462</v>
      </c>
      <c r="F9" s="5">
        <v>0.9510150507046047</v>
      </c>
      <c r="G9" s="5">
        <v>0.9551158418523271</v>
      </c>
      <c r="H9" s="5">
        <v>0.9575873471825445</v>
      </c>
      <c r="I9" s="5">
        <v>0.9842114852591869</v>
      </c>
      <c r="J9" s="5">
        <v>0.973769867346825</v>
      </c>
      <c r="K9" s="5">
        <v>0.9896077833184492</v>
      </c>
      <c r="L9" s="5">
        <v>0.9934991053384689</v>
      </c>
      <c r="M9" s="5">
        <v>0.969568900956152</v>
      </c>
      <c r="N9" s="5">
        <v>0.9811125951355566</v>
      </c>
      <c r="O9" s="5">
        <v>0.9746960136976713</v>
      </c>
    </row>
    <row r="10" spans="1:15" ht="15">
      <c r="A10" s="6" t="s">
        <v>18</v>
      </c>
      <c r="B10" s="5">
        <v>0.9339644801444376</v>
      </c>
      <c r="C10" s="5">
        <v>0.9383891021660392</v>
      </c>
      <c r="D10" s="5">
        <v>0.9381127128536751</v>
      </c>
      <c r="E10" s="5">
        <v>0.9335404904297883</v>
      </c>
      <c r="F10" s="5">
        <v>0.9492238314231539</v>
      </c>
      <c r="G10" s="5">
        <v>0.9542513874059908</v>
      </c>
      <c r="H10" s="5">
        <v>0.9487703228269698</v>
      </c>
      <c r="I10" s="5">
        <v>0.9903217324927199</v>
      </c>
      <c r="J10" s="5">
        <v>0.9890046828437633</v>
      </c>
      <c r="K10" s="5">
        <v>0.9889388601625092</v>
      </c>
      <c r="L10" s="5">
        <v>0.9918158699317084</v>
      </c>
      <c r="M10" s="5">
        <v>0.990822163408179</v>
      </c>
      <c r="N10" s="5">
        <v>0.9913617836036287</v>
      </c>
      <c r="O10" s="5">
        <v>0.9921697312141653</v>
      </c>
    </row>
    <row r="11" spans="1:15" ht="15">
      <c r="A11" s="6" t="s">
        <v>19</v>
      </c>
      <c r="B11" s="5">
        <v>0.9106528731151056</v>
      </c>
      <c r="C11" s="5">
        <v>0.9286157217517428</v>
      </c>
      <c r="D11" s="5">
        <v>0.9289967969598618</v>
      </c>
      <c r="E11" s="5">
        <v>0.9116582527666253</v>
      </c>
      <c r="F11" s="5">
        <v>0.9373357555278162</v>
      </c>
      <c r="G11" s="5">
        <v>0.953659869185764</v>
      </c>
      <c r="H11" s="5">
        <v>0.9485830061672963</v>
      </c>
      <c r="I11" s="5">
        <v>0.9844211916642208</v>
      </c>
      <c r="J11" s="5">
        <v>0.9839266691440604</v>
      </c>
      <c r="K11" s="5">
        <v>0.9823431807524439</v>
      </c>
      <c r="L11" s="5">
        <v>0.9832625968161423</v>
      </c>
      <c r="M11" s="5">
        <v>0.9813475645282436</v>
      </c>
      <c r="N11" s="5">
        <v>0.9848988321675094</v>
      </c>
      <c r="O11" s="5">
        <v>0.9846012287745852</v>
      </c>
    </row>
    <row r="12" spans="1:15" ht="15">
      <c r="A12" s="6" t="s">
        <v>20</v>
      </c>
      <c r="B12" s="5">
        <v>0.9105616012883929</v>
      </c>
      <c r="C12" s="5">
        <v>0.9169119570489979</v>
      </c>
      <c r="D12" s="5">
        <v>0.9194950202263943</v>
      </c>
      <c r="E12" s="5">
        <v>0.917239239549815</v>
      </c>
      <c r="F12" s="5">
        <v>0.9469387865060376</v>
      </c>
      <c r="G12" s="5">
        <v>0.952759987997788</v>
      </c>
      <c r="H12" s="5">
        <v>0.9471632352040822</v>
      </c>
      <c r="I12" s="5">
        <v>0.9786680424528301</v>
      </c>
      <c r="J12" s="5">
        <v>0.9823179218022057</v>
      </c>
      <c r="K12" s="5">
        <v>0.9795719559357787</v>
      </c>
      <c r="L12" s="5">
        <v>0.9817309090909091</v>
      </c>
      <c r="M12" s="5">
        <v>0.9836647392192399</v>
      </c>
      <c r="N12" s="5">
        <v>0.9858577375549223</v>
      </c>
      <c r="O12" s="5">
        <v>0.9860216508606922</v>
      </c>
    </row>
    <row r="13" spans="1:15" ht="15">
      <c r="A13" s="6" t="s">
        <v>21</v>
      </c>
      <c r="B13" s="5">
        <v>0.9235360985828039</v>
      </c>
      <c r="C13" s="5">
        <v>0.9286074765304403</v>
      </c>
      <c r="D13" s="5">
        <v>0.9290444079350679</v>
      </c>
      <c r="E13" s="5">
        <v>0.925223998621683</v>
      </c>
      <c r="F13" s="5">
        <v>0.948738756519329</v>
      </c>
      <c r="G13" s="5">
        <v>0.9573243395651619</v>
      </c>
      <c r="H13" s="5">
        <v>0.9513032928647672</v>
      </c>
      <c r="I13" s="5">
        <v>0.9778979032794859</v>
      </c>
      <c r="J13" s="5">
        <v>0.9780251118340788</v>
      </c>
      <c r="K13" s="5">
        <v>0.974387701007245</v>
      </c>
      <c r="L13" s="5">
        <v>0.9772593021208081</v>
      </c>
      <c r="M13" s="5">
        <v>0.9794056040192967</v>
      </c>
      <c r="N13" s="5">
        <v>0.9797555310313756</v>
      </c>
      <c r="O13" s="5">
        <v>0.9759371618702246</v>
      </c>
    </row>
    <row r="14" spans="1:15" ht="15">
      <c r="A14" s="6" t="s">
        <v>22</v>
      </c>
      <c r="B14" s="5">
        <v>0.8950744725561066</v>
      </c>
      <c r="C14" s="5">
        <v>0.8964648750768685</v>
      </c>
      <c r="D14" s="5">
        <v>0.844430233297311</v>
      </c>
      <c r="E14" s="5">
        <v>0.8216347727720693</v>
      </c>
      <c r="F14" s="5">
        <v>0.9360788192712384</v>
      </c>
      <c r="G14" s="5">
        <v>0.9502999222400021</v>
      </c>
      <c r="H14" s="5">
        <v>0.9430801899540558</v>
      </c>
      <c r="I14" s="5">
        <v>0.9678551158350962</v>
      </c>
      <c r="J14" s="5">
        <v>0.9601738904749546</v>
      </c>
      <c r="K14" s="5">
        <v>0.9644944991918244</v>
      </c>
      <c r="L14" s="5">
        <v>0.9738710691823899</v>
      </c>
      <c r="M14" s="5">
        <v>0.9751364965027665</v>
      </c>
      <c r="N14" s="5">
        <v>0.9606485753368992</v>
      </c>
      <c r="O14" s="5">
        <v>0.9616101350213342</v>
      </c>
    </row>
    <row r="15" spans="1:15" ht="15">
      <c r="A15" s="6" t="s">
        <v>23</v>
      </c>
      <c r="B15" s="5">
        <v>0.9026663268534468</v>
      </c>
      <c r="C15" s="5">
        <v>0.9084166818612714</v>
      </c>
      <c r="D15" s="5">
        <v>0.9105820040899796</v>
      </c>
      <c r="E15" s="5">
        <v>0.9077610674025117</v>
      </c>
      <c r="F15" s="5">
        <v>0.9223043219403704</v>
      </c>
      <c r="G15" s="5">
        <v>0.9318687835917712</v>
      </c>
      <c r="H15" s="5">
        <v>0.9302098074237803</v>
      </c>
      <c r="I15" s="5">
        <v>0.9818248125951476</v>
      </c>
      <c r="J15" s="5">
        <v>0.9822912713472486</v>
      </c>
      <c r="K15" s="5">
        <v>0.979214912814939</v>
      </c>
      <c r="L15" s="5">
        <v>0.9760028565598857</v>
      </c>
      <c r="M15" s="5">
        <v>0.9708455492597331</v>
      </c>
      <c r="N15" s="5">
        <v>0.9603916613967008</v>
      </c>
      <c r="O15" s="5">
        <v>0.9529588774279802</v>
      </c>
    </row>
    <row r="16" spans="1:15" ht="15">
      <c r="A16" s="6" t="s">
        <v>24</v>
      </c>
      <c r="B16" s="5">
        <v>0.8137543781620059</v>
      </c>
      <c r="C16" s="5">
        <v>0.9705599440968448</v>
      </c>
      <c r="D16" s="5">
        <v>0.9702490588525483</v>
      </c>
      <c r="E16" s="5">
        <v>0.964321213586087</v>
      </c>
      <c r="F16" s="5">
        <v>0.9611256406668681</v>
      </c>
      <c r="G16" s="5">
        <v>0.942486921083705</v>
      </c>
      <c r="H16" s="5">
        <v>0.9736823748843745</v>
      </c>
      <c r="I16" s="5">
        <v>0.9912575125292016</v>
      </c>
      <c r="J16" s="5">
        <v>0.9872943075984011</v>
      </c>
      <c r="K16" s="5">
        <v>0.9781095514601339</v>
      </c>
      <c r="L16" s="5">
        <v>0.980923371983513</v>
      </c>
      <c r="M16" s="5">
        <v>0.9783425418495286</v>
      </c>
      <c r="N16" s="5">
        <v>0.9847696602118073</v>
      </c>
      <c r="O16" s="5">
        <v>0.9854264490807602</v>
      </c>
    </row>
    <row r="17" spans="1:15" ht="15">
      <c r="A17" s="6" t="s">
        <v>25</v>
      </c>
      <c r="B17" s="5">
        <v>0.9188378557838158</v>
      </c>
      <c r="C17" s="5">
        <v>0.9245515047270642</v>
      </c>
      <c r="D17" s="5">
        <v>0.9250557171702198</v>
      </c>
      <c r="E17" s="5">
        <v>0.9242515217852466</v>
      </c>
      <c r="F17" s="5">
        <v>0.9494563495439868</v>
      </c>
      <c r="G17" s="5">
        <v>0.951049148632585</v>
      </c>
      <c r="H17" s="5">
        <v>0.9487133801257939</v>
      </c>
      <c r="I17" s="5">
        <v>0.9707317875085705</v>
      </c>
      <c r="J17" s="5">
        <v>0.9683209301952994</v>
      </c>
      <c r="K17" s="5">
        <v>0.9640384361985458</v>
      </c>
      <c r="L17" s="5">
        <v>0.966935091261702</v>
      </c>
      <c r="M17" s="5">
        <v>0.9552794816928197</v>
      </c>
      <c r="N17" s="5">
        <v>0.9690175642001134</v>
      </c>
      <c r="O17" s="5">
        <v>0.96880023205271</v>
      </c>
    </row>
    <row r="18" spans="1:15" ht="15">
      <c r="A18" s="6" t="s">
        <v>42</v>
      </c>
      <c r="B18" s="13">
        <v>0.987899832806608</v>
      </c>
      <c r="C18" s="13">
        <v>1.0162132462869267</v>
      </c>
      <c r="D18" s="13">
        <v>1.0099142991534638</v>
      </c>
      <c r="E18" s="13">
        <v>1.002984695869272</v>
      </c>
      <c r="F18" s="13">
        <v>0.9996223246651542</v>
      </c>
      <c r="G18" s="13">
        <v>1.0039444935141095</v>
      </c>
      <c r="H18" s="5">
        <v>0.9626215465444029</v>
      </c>
      <c r="I18" s="5">
        <v>0.9644062600574949</v>
      </c>
      <c r="J18" s="5">
        <v>0.9658673877985366</v>
      </c>
      <c r="K18" s="5">
        <v>0.9787337618856302</v>
      </c>
      <c r="L18" s="5">
        <v>0.978915173117231</v>
      </c>
      <c r="M18" s="5">
        <v>0.97319558490018</v>
      </c>
      <c r="N18" s="5">
        <v>0.9888195241454529</v>
      </c>
      <c r="O18" s="5">
        <v>0.9892439549582536</v>
      </c>
    </row>
    <row r="19" spans="1:15" ht="15">
      <c r="A19" s="6" t="s">
        <v>43</v>
      </c>
      <c r="B19" s="13">
        <v>0.8705335938606107</v>
      </c>
      <c r="C19" s="13">
        <v>0.8827857859402732</v>
      </c>
      <c r="D19" s="13">
        <v>0.8876119172805933</v>
      </c>
      <c r="E19" s="13">
        <v>0.8860394185934273</v>
      </c>
      <c r="F19" s="13">
        <v>0.8962024937311469</v>
      </c>
      <c r="G19" s="13">
        <v>0.8969801242133963</v>
      </c>
      <c r="H19" s="5">
        <v>0.9351741509295864</v>
      </c>
      <c r="I19" s="5">
        <v>0.9626335626615109</v>
      </c>
      <c r="J19" s="5">
        <v>0.964911502096893</v>
      </c>
      <c r="K19" s="5">
        <v>0.9660118552802055</v>
      </c>
      <c r="L19" s="5">
        <v>0.9688660479684247</v>
      </c>
      <c r="M19" s="5">
        <v>0.9682741257808506</v>
      </c>
      <c r="N19" s="5">
        <v>0.9714128550743671</v>
      </c>
      <c r="O19" s="5">
        <v>0.972434492980798</v>
      </c>
    </row>
    <row r="20" spans="1:15" ht="15">
      <c r="A20" s="6" t="s">
        <v>26</v>
      </c>
      <c r="B20" s="5">
        <v>0.9011166125550099</v>
      </c>
      <c r="C20" s="5">
        <v>0.9077655152835136</v>
      </c>
      <c r="D20" s="5">
        <v>0.9031475968331154</v>
      </c>
      <c r="E20" s="5">
        <v>0.8988837419500622</v>
      </c>
      <c r="F20" s="5">
        <v>0.9027954490050125</v>
      </c>
      <c r="G20" s="5">
        <v>0.9109037196364674</v>
      </c>
      <c r="H20" s="5">
        <v>0.8937748364752408</v>
      </c>
      <c r="I20" s="5">
        <v>0.9508073289815847</v>
      </c>
      <c r="J20" s="5">
        <v>0.9570830170082977</v>
      </c>
      <c r="K20" s="5">
        <v>0.9546867783293075</v>
      </c>
      <c r="L20" s="5">
        <v>0.9539900662251656</v>
      </c>
      <c r="M20" s="5">
        <v>0.9503081191972857</v>
      </c>
      <c r="N20" s="5">
        <v>0.9652587879871728</v>
      </c>
      <c r="O20" s="5">
        <v>0.9624570818653101</v>
      </c>
    </row>
    <row r="21" spans="1:15" ht="15">
      <c r="A21" s="6" t="s">
        <v>27</v>
      </c>
      <c r="B21" s="5">
        <v>0.9186150101468883</v>
      </c>
      <c r="C21" s="5">
        <v>0.9163607439112155</v>
      </c>
      <c r="D21" s="5">
        <v>0.9013897326852972</v>
      </c>
      <c r="E21" s="5">
        <v>0.8884149533053564</v>
      </c>
      <c r="F21" s="5">
        <v>0.8880998298606885</v>
      </c>
      <c r="G21" s="5">
        <v>0.9050764014676513</v>
      </c>
      <c r="H21" s="5">
        <v>0.8908286378559107</v>
      </c>
      <c r="I21" s="5">
        <v>0.9609855002146043</v>
      </c>
      <c r="J21" s="5">
        <v>0.957728795791917</v>
      </c>
      <c r="K21" s="5">
        <v>0.9515907937999061</v>
      </c>
      <c r="L21" s="5">
        <v>0.9516257962681098</v>
      </c>
      <c r="M21" s="5">
        <v>0.9559499906349503</v>
      </c>
      <c r="N21" s="5">
        <v>0.9515808820519539</v>
      </c>
      <c r="O21" s="5">
        <v>0.9387141195552327</v>
      </c>
    </row>
    <row r="22" spans="1:15" ht="15">
      <c r="A22" s="6" t="s">
        <v>28</v>
      </c>
      <c r="B22" s="5">
        <v>0.9331421191230983</v>
      </c>
      <c r="C22" s="5">
        <v>0.9307014276846679</v>
      </c>
      <c r="D22" s="5">
        <v>0.9285951760286243</v>
      </c>
      <c r="E22" s="5">
        <v>0.9211872334494774</v>
      </c>
      <c r="F22" s="5">
        <v>0.9326518255866464</v>
      </c>
      <c r="G22" s="5">
        <v>0.9313534702435053</v>
      </c>
      <c r="H22" s="5">
        <v>0.9097048640967087</v>
      </c>
      <c r="I22" s="5">
        <v>0.9788276873833022</v>
      </c>
      <c r="J22" s="5">
        <v>0.9765418647649234</v>
      </c>
      <c r="K22" s="5">
        <v>0.9723439032363518</v>
      </c>
      <c r="L22" s="5">
        <v>0.977246839567314</v>
      </c>
      <c r="M22" s="5">
        <v>0.9820243412960445</v>
      </c>
      <c r="N22" s="5">
        <v>0.971898734823759</v>
      </c>
      <c r="O22" s="5">
        <v>0.9650547266715968</v>
      </c>
    </row>
    <row r="23" spans="1:15" ht="15">
      <c r="A23" s="6" t="s">
        <v>29</v>
      </c>
      <c r="B23" s="5">
        <v>0.9295009139611777</v>
      </c>
      <c r="C23" s="5">
        <v>0.936469744659968</v>
      </c>
      <c r="D23" s="5">
        <v>0.9422875532115298</v>
      </c>
      <c r="E23" s="5">
        <v>0.9346254006061525</v>
      </c>
      <c r="F23" s="5">
        <v>0.9384916876176482</v>
      </c>
      <c r="G23" s="5">
        <v>0.9528209663777906</v>
      </c>
      <c r="H23" s="5">
        <v>0.9448767979120551</v>
      </c>
      <c r="I23" s="5">
        <v>0.9764290647401022</v>
      </c>
      <c r="J23" s="5">
        <v>0.9753731407733347</v>
      </c>
      <c r="K23" s="5">
        <v>0.9692374300113187</v>
      </c>
      <c r="L23" s="5">
        <v>0.9682348079049347</v>
      </c>
      <c r="M23" s="5">
        <v>0.955260258043081</v>
      </c>
      <c r="N23" s="5">
        <v>0.9525042494841527</v>
      </c>
      <c r="O23" s="5">
        <v>0.9504599327213117</v>
      </c>
    </row>
    <row r="24" spans="1:15" ht="15">
      <c r="A24" s="6" t="s">
        <v>30</v>
      </c>
      <c r="B24" s="5">
        <v>0.8663160910393124</v>
      </c>
      <c r="C24" s="5">
        <v>0.8732054019852935</v>
      </c>
      <c r="D24" s="5">
        <v>0.8823924696774986</v>
      </c>
      <c r="E24" s="5">
        <v>0.8903109601991009</v>
      </c>
      <c r="F24" s="5">
        <v>0.9077718510156777</v>
      </c>
      <c r="G24" s="5">
        <v>0.9901371594072977</v>
      </c>
      <c r="H24" s="5">
        <v>0.9414585539629279</v>
      </c>
      <c r="I24" s="5">
        <v>0.9634952086553323</v>
      </c>
      <c r="J24" s="5">
        <v>0.9649371368307863</v>
      </c>
      <c r="K24" s="5">
        <v>0.961868759652684</v>
      </c>
      <c r="L24" s="5">
        <v>0.9760756018365321</v>
      </c>
      <c r="M24" s="5">
        <v>0.9738369321837602</v>
      </c>
      <c r="N24" s="5">
        <v>0.9712338040369685</v>
      </c>
      <c r="O24" s="5">
        <v>0.9671561834675461</v>
      </c>
    </row>
    <row r="25" spans="1:15" ht="15">
      <c r="A25" s="6" t="s">
        <v>31</v>
      </c>
      <c r="B25" s="5">
        <v>0.9358615462440163</v>
      </c>
      <c r="C25" s="5">
        <v>0.9451284354711618</v>
      </c>
      <c r="D25" s="5">
        <v>0.9275763958866848</v>
      </c>
      <c r="E25" s="5">
        <v>0.9203651243819229</v>
      </c>
      <c r="F25" s="5">
        <v>0.9226240519435711</v>
      </c>
      <c r="G25" s="5">
        <v>0.9509305502111068</v>
      </c>
      <c r="H25" s="5">
        <v>0.9445250214908917</v>
      </c>
      <c r="I25" s="5">
        <v>0.9700916661694983</v>
      </c>
      <c r="J25" s="5">
        <v>0.9674775765029273</v>
      </c>
      <c r="K25" s="5">
        <v>0.9606752948003232</v>
      </c>
      <c r="L25" s="5">
        <v>0.9660852572929831</v>
      </c>
      <c r="M25" s="5">
        <v>0.9641245027696198</v>
      </c>
      <c r="N25" s="5">
        <v>0.9664727928015172</v>
      </c>
      <c r="O25" s="5">
        <v>0.9531036766039681</v>
      </c>
    </row>
    <row r="26" spans="1:15" ht="15">
      <c r="A26" s="6" t="s">
        <v>32</v>
      </c>
      <c r="B26" s="5">
        <v>0.8575074720020812</v>
      </c>
      <c r="C26" s="5">
        <v>0.8687137013436572</v>
      </c>
      <c r="D26" s="5">
        <v>0.9075743163547617</v>
      </c>
      <c r="E26" s="5">
        <v>0.9267268881221649</v>
      </c>
      <c r="F26" s="5">
        <v>0.9285404783060156</v>
      </c>
      <c r="G26" s="5">
        <v>0.9343222354233015</v>
      </c>
      <c r="H26" s="5">
        <v>0.9207647071457721</v>
      </c>
      <c r="I26" s="5">
        <v>0.9685609341499458</v>
      </c>
      <c r="J26" s="5">
        <v>0.9691643023394099</v>
      </c>
      <c r="K26" s="5">
        <v>0.9694296348752709</v>
      </c>
      <c r="L26" s="5">
        <v>0.9710870056213612</v>
      </c>
      <c r="M26" s="5">
        <v>0.9667594495890943</v>
      </c>
      <c r="N26" s="5">
        <v>0.9685711503436938</v>
      </c>
      <c r="O26" s="5">
        <v>0.9648296995862324</v>
      </c>
    </row>
    <row r="27" spans="1:15" ht="15">
      <c r="A27" s="6" t="s">
        <v>33</v>
      </c>
      <c r="B27" s="5">
        <v>0.9351648231032181</v>
      </c>
      <c r="C27" s="5">
        <v>0.9516850176291052</v>
      </c>
      <c r="D27" s="5">
        <v>0.9496371256837917</v>
      </c>
      <c r="E27" s="5">
        <v>0.9421465074105927</v>
      </c>
      <c r="F27" s="5">
        <v>0.9546773160230636</v>
      </c>
      <c r="G27" s="5">
        <v>0.9575000152545506</v>
      </c>
      <c r="H27" s="5">
        <v>0.9627181021321526</v>
      </c>
      <c r="I27" s="5">
        <v>0.9720464735380977</v>
      </c>
      <c r="J27" s="5">
        <v>0.9768736111897973</v>
      </c>
      <c r="K27" s="5">
        <v>0.976964822515594</v>
      </c>
      <c r="L27" s="5">
        <v>0.9787070415240567</v>
      </c>
      <c r="M27" s="5">
        <v>0.9765533800685587</v>
      </c>
      <c r="N27" s="5">
        <v>0.9690962771293297</v>
      </c>
      <c r="O27" s="5">
        <v>0.9644917288332746</v>
      </c>
    </row>
    <row r="28" spans="1:15" ht="15">
      <c r="A28" s="6" t="s">
        <v>34</v>
      </c>
      <c r="B28" s="5">
        <v>0.8178815541120235</v>
      </c>
      <c r="C28" s="5">
        <v>0.8401188045807882</v>
      </c>
      <c r="D28" s="5">
        <v>0.836636401272162</v>
      </c>
      <c r="E28" s="5">
        <v>0.8377921520643798</v>
      </c>
      <c r="F28" s="5">
        <v>0.8241800445049777</v>
      </c>
      <c r="G28" s="5">
        <v>0.8586156647251607</v>
      </c>
      <c r="H28" s="5">
        <v>0.9298746492987543</v>
      </c>
      <c r="I28" s="5">
        <v>0.9638643027861135</v>
      </c>
      <c r="J28" s="5">
        <v>0.968826912053939</v>
      </c>
      <c r="K28" s="5">
        <v>0.9732152155003431</v>
      </c>
      <c r="L28" s="5">
        <v>0.9865269803421748</v>
      </c>
      <c r="M28" s="5">
        <v>0.9840271401060807</v>
      </c>
      <c r="N28" s="5">
        <v>0.9846473617945191</v>
      </c>
      <c r="O28" s="5">
        <v>0.985478031713809</v>
      </c>
    </row>
    <row r="29" spans="1:15" ht="15">
      <c r="A29" s="6" t="s">
        <v>35</v>
      </c>
      <c r="B29" s="5">
        <v>0.8196975383806704</v>
      </c>
      <c r="C29" s="5">
        <v>0.889246338651502</v>
      </c>
      <c r="D29" s="5">
        <v>0.8828977798539485</v>
      </c>
      <c r="E29" s="5">
        <v>0.8712472957544226</v>
      </c>
      <c r="F29" s="5">
        <v>0.908097389849001</v>
      </c>
      <c r="G29" s="5">
        <v>0.9241995668812898</v>
      </c>
      <c r="H29" s="5">
        <v>0.9397767687469912</v>
      </c>
      <c r="I29" s="5">
        <v>0.9623502965926806</v>
      </c>
      <c r="J29" s="5">
        <v>0.9666628412109592</v>
      </c>
      <c r="K29" s="5">
        <v>0.9935756829467429</v>
      </c>
      <c r="L29" s="5">
        <v>0.9789353585657371</v>
      </c>
      <c r="M29" s="5">
        <v>0.9783101202486999</v>
      </c>
      <c r="N29" s="5">
        <v>0.9626044114373287</v>
      </c>
      <c r="O29" s="5">
        <v>0.9695446193556319</v>
      </c>
    </row>
    <row r="30" spans="1:15" ht="15">
      <c r="A30" s="6" t="s">
        <v>36</v>
      </c>
      <c r="B30" s="5">
        <v>0.941038332681795</v>
      </c>
      <c r="C30" s="5">
        <v>0.9519510766488573</v>
      </c>
      <c r="D30" s="5">
        <v>0.9207979781026938</v>
      </c>
      <c r="E30" s="5">
        <v>0.9370225266725445</v>
      </c>
      <c r="F30" s="5">
        <v>0.9216220186841607</v>
      </c>
      <c r="G30" s="5">
        <v>0.9307987753030985</v>
      </c>
      <c r="H30" s="5">
        <v>0.9732940708175432</v>
      </c>
      <c r="I30" s="5">
        <v>0.9778021581243377</v>
      </c>
      <c r="J30" s="5">
        <v>0.9898383611119335</v>
      </c>
      <c r="K30" s="5">
        <v>0.9909661995248006</v>
      </c>
      <c r="L30" s="5">
        <v>1.0002573174273</v>
      </c>
      <c r="M30" s="5">
        <v>0.9968322055956986</v>
      </c>
      <c r="N30" s="5">
        <v>0.9560740682465267</v>
      </c>
      <c r="O30" s="5">
        <v>0.9540937310337632</v>
      </c>
    </row>
    <row r="31" spans="1:15" ht="15">
      <c r="A31" s="6" t="s">
        <v>37</v>
      </c>
      <c r="B31" s="5">
        <v>0.8929675265746023</v>
      </c>
      <c r="C31" s="5">
        <v>0.9358562251883275</v>
      </c>
      <c r="D31" s="5">
        <v>0.9374120391284717</v>
      </c>
      <c r="E31" s="5">
        <v>0.9254010776416686</v>
      </c>
      <c r="F31" s="5">
        <v>0.9139002627890978</v>
      </c>
      <c r="G31" s="5">
        <v>0.8626164472936511</v>
      </c>
      <c r="H31" s="5">
        <v>0.9188557343881822</v>
      </c>
      <c r="I31" s="5">
        <v>0.9572086652326447</v>
      </c>
      <c r="J31" s="5">
        <v>0.9679287505947</v>
      </c>
      <c r="K31" s="5">
        <v>0.9915966800846988</v>
      </c>
      <c r="L31" s="5">
        <v>0.9932226598491866</v>
      </c>
      <c r="M31" s="5">
        <v>1.000386502409239</v>
      </c>
      <c r="N31" s="5">
        <v>0.9911914006019692</v>
      </c>
      <c r="O31" s="5">
        <v>0.9947624231408627</v>
      </c>
    </row>
    <row r="32" spans="1:15" s="1" customFormat="1" ht="15">
      <c r="A32" s="6" t="s">
        <v>38</v>
      </c>
      <c r="B32" s="5">
        <v>0.9388487924234395</v>
      </c>
      <c r="C32" s="5">
        <v>0.9469581137624854</v>
      </c>
      <c r="D32" s="5">
        <v>0.9404224190856302</v>
      </c>
      <c r="E32" s="5">
        <v>0.9422726463825819</v>
      </c>
      <c r="F32" s="5">
        <v>0.9053167073022501</v>
      </c>
      <c r="G32" s="5">
        <v>0.8857728954820249</v>
      </c>
      <c r="H32" s="5">
        <v>0.9185496446676963</v>
      </c>
      <c r="I32" s="5">
        <v>0.965563609743494</v>
      </c>
      <c r="J32" s="5">
        <v>0.9459472904774914</v>
      </c>
      <c r="K32" s="5">
        <v>0.9232085315549678</v>
      </c>
      <c r="L32" s="5">
        <v>0.9350454041763208</v>
      </c>
      <c r="M32" s="5">
        <v>0.9446000945843305</v>
      </c>
      <c r="N32" s="5">
        <v>0.9099213706984108</v>
      </c>
      <c r="O32" s="5">
        <v>0.9281632627605552</v>
      </c>
    </row>
    <row r="33" spans="1:15" s="1" customFormat="1" ht="15">
      <c r="A33" s="6" t="s">
        <v>39</v>
      </c>
      <c r="B33" s="8">
        <v>0.9024917912077449</v>
      </c>
      <c r="C33" s="8">
        <v>0.9227146941885913</v>
      </c>
      <c r="D33" s="8">
        <v>0.9193886401675554</v>
      </c>
      <c r="E33" s="8">
        <v>0.9147320935869228</v>
      </c>
      <c r="F33" s="8">
        <v>0.9188996677619851</v>
      </c>
      <c r="G33" s="8">
        <v>0.9331305257088974</v>
      </c>
      <c r="H33" s="8">
        <v>0.9394923670767382</v>
      </c>
      <c r="I33" s="8">
        <v>0.9690408625136473</v>
      </c>
      <c r="J33" s="8">
        <v>0.9692576422088135</v>
      </c>
      <c r="K33" s="8">
        <v>0.9708025820132385</v>
      </c>
      <c r="L33" s="8">
        <v>0.9765519357483444</v>
      </c>
      <c r="M33" s="8">
        <v>0.9731597010496565</v>
      </c>
      <c r="N33" s="8">
        <v>0.971411394247562</v>
      </c>
      <c r="O33" s="8">
        <v>0.9706653152762651</v>
      </c>
    </row>
    <row r="35" ht="12.75">
      <c r="A35" s="9" t="s">
        <v>132</v>
      </c>
    </row>
    <row r="37" ht="12.75">
      <c r="A37" s="17" t="s">
        <v>41</v>
      </c>
    </row>
    <row r="44" ht="12.75">
      <c r="A44" s="1" t="s">
        <v>126</v>
      </c>
    </row>
    <row r="46" ht="12.75">
      <c r="A46" s="1" t="s">
        <v>40</v>
      </c>
    </row>
    <row r="47" ht="12.75">
      <c r="A47" s="1"/>
    </row>
    <row r="49" spans="2:15" ht="12.75">
      <c r="B49" s="2">
        <v>1997</v>
      </c>
      <c r="C49" s="2">
        <v>1998</v>
      </c>
      <c r="D49" s="2">
        <v>1999</v>
      </c>
      <c r="E49" s="2">
        <v>2000</v>
      </c>
      <c r="F49" s="2">
        <v>2001</v>
      </c>
      <c r="G49" s="2">
        <v>2002</v>
      </c>
      <c r="H49" s="2">
        <v>2003</v>
      </c>
      <c r="I49" s="2">
        <v>2004</v>
      </c>
      <c r="J49" s="2">
        <v>2005</v>
      </c>
      <c r="K49" s="2">
        <v>2006</v>
      </c>
      <c r="L49" s="2">
        <v>2007</v>
      </c>
      <c r="M49" s="2">
        <v>2008</v>
      </c>
      <c r="N49" s="2">
        <v>2009</v>
      </c>
      <c r="O49" s="2">
        <v>2010</v>
      </c>
    </row>
    <row r="50" spans="1:15" ht="15">
      <c r="A50" s="12" t="s">
        <v>117</v>
      </c>
      <c r="B50" s="4">
        <v>0.887540990048748</v>
      </c>
      <c r="C50" s="4">
        <v>0.9107789761027324</v>
      </c>
      <c r="D50" s="4">
        <v>0.9084392240743325</v>
      </c>
      <c r="E50" s="4">
        <v>0.9046241455945195</v>
      </c>
      <c r="F50" s="4">
        <v>0.9088867257504301</v>
      </c>
      <c r="G50" s="4">
        <v>0.9235382391666963</v>
      </c>
      <c r="H50" s="4">
        <v>0.9251610407035262</v>
      </c>
      <c r="I50" s="4">
        <v>0.9680352153259598</v>
      </c>
      <c r="J50" s="4">
        <v>0.9678877723511847</v>
      </c>
      <c r="K50" s="4">
        <v>0.9710240353078415</v>
      </c>
      <c r="L50" s="4">
        <v>0.9787933816385552</v>
      </c>
      <c r="M50" s="4">
        <v>0.9751290673332791</v>
      </c>
      <c r="N50" s="4">
        <v>0.9691381761248935</v>
      </c>
      <c r="O50" s="4">
        <v>0.9806661966739911</v>
      </c>
    </row>
    <row r="51" spans="1:15" ht="15">
      <c r="A51" s="12" t="s">
        <v>118</v>
      </c>
      <c r="B51" s="4">
        <v>0.8961911753043096</v>
      </c>
      <c r="C51" s="4">
        <v>0.9196819219985161</v>
      </c>
      <c r="D51" s="4">
        <v>0.9173538167132658</v>
      </c>
      <c r="E51" s="4">
        <v>0.9131418631884961</v>
      </c>
      <c r="F51" s="4">
        <v>0.9209661659103933</v>
      </c>
      <c r="G51" s="4">
        <v>0.9285295757247135</v>
      </c>
      <c r="H51" s="4">
        <v>0.9369466509926715</v>
      </c>
      <c r="I51" s="4">
        <v>0.9693103910881808</v>
      </c>
      <c r="J51" s="4">
        <v>0.9695145195106429</v>
      </c>
      <c r="K51" s="4">
        <v>0.9724172068412976</v>
      </c>
      <c r="L51" s="4">
        <v>0.9826535566806998</v>
      </c>
      <c r="M51" s="4">
        <v>0.9790848076837623</v>
      </c>
      <c r="N51" s="4">
        <v>0.9685697490343159</v>
      </c>
      <c r="O51" s="4">
        <v>0.9667154187646051</v>
      </c>
    </row>
    <row r="52" spans="1:15" ht="15">
      <c r="A52" s="3" t="s">
        <v>1</v>
      </c>
      <c r="B52" s="4">
        <v>0.8862524996359322</v>
      </c>
      <c r="C52" s="4">
        <v>0.912857725722805</v>
      </c>
      <c r="D52" s="4">
        <v>0.9142880374097473</v>
      </c>
      <c r="E52" s="4">
        <v>0.9083771580275325</v>
      </c>
      <c r="F52" s="4">
        <v>0.9077360389866466</v>
      </c>
      <c r="G52" s="4">
        <v>0.9213266702944847</v>
      </c>
      <c r="H52" s="4">
        <v>0.9265572915312321</v>
      </c>
      <c r="I52" s="4">
        <v>0.973000046513988</v>
      </c>
      <c r="J52" s="4">
        <v>0.971618253124874</v>
      </c>
      <c r="K52" s="4">
        <v>0.9693568392694293</v>
      </c>
      <c r="L52" s="4">
        <v>0.9807939525302136</v>
      </c>
      <c r="M52" s="4">
        <v>0.9767807532003273</v>
      </c>
      <c r="N52" s="4">
        <v>0.9761982756502312</v>
      </c>
      <c r="O52" s="4">
        <v>0.9721243879805511</v>
      </c>
    </row>
    <row r="53" spans="1:15" ht="15">
      <c r="A53" s="3" t="s">
        <v>2</v>
      </c>
      <c r="B53" s="4">
        <v>0.8844985762157229</v>
      </c>
      <c r="C53" s="4">
        <v>0.9087636958182959</v>
      </c>
      <c r="D53" s="4">
        <v>0.9086658757077967</v>
      </c>
      <c r="E53" s="4">
        <v>0.9032805587647409</v>
      </c>
      <c r="F53" s="4">
        <v>0.906514839221419</v>
      </c>
      <c r="G53" s="4">
        <v>0.9234057044671764</v>
      </c>
      <c r="H53" s="4">
        <v>0.9300148203142654</v>
      </c>
      <c r="I53" s="4">
        <v>0.9721389284210221</v>
      </c>
      <c r="J53" s="4">
        <v>0.9717286991084778</v>
      </c>
      <c r="K53" s="4">
        <v>0.9720323093583887</v>
      </c>
      <c r="L53" s="4">
        <v>0.9815793026572017</v>
      </c>
      <c r="M53" s="4">
        <v>0.977119617838853</v>
      </c>
      <c r="N53" s="4">
        <v>0.9771296323891405</v>
      </c>
      <c r="O53" s="4">
        <v>0.9767632652655421</v>
      </c>
    </row>
    <row r="54" spans="1:15" ht="15">
      <c r="A54" s="3" t="s">
        <v>3</v>
      </c>
      <c r="B54" s="4">
        <v>0.915309468010295</v>
      </c>
      <c r="C54" s="4">
        <v>0.9366496248648665</v>
      </c>
      <c r="D54" s="4">
        <v>0.9359260449200443</v>
      </c>
      <c r="E54" s="4">
        <v>0.929577084602418</v>
      </c>
      <c r="F54" s="4">
        <v>0.9305684566888464</v>
      </c>
      <c r="G54" s="4">
        <v>0.9470519964617847</v>
      </c>
      <c r="H54" s="4">
        <v>0.9289825848960522</v>
      </c>
      <c r="I54" s="4">
        <v>0.9656312962992213</v>
      </c>
      <c r="J54" s="4">
        <v>0.9660295044436726</v>
      </c>
      <c r="K54" s="4">
        <v>0.9683319321878355</v>
      </c>
      <c r="L54" s="4">
        <v>0.9765970877773474</v>
      </c>
      <c r="M54" s="4">
        <v>0.9735026796195791</v>
      </c>
      <c r="N54" s="4">
        <v>0.9764174216928502</v>
      </c>
      <c r="O54" s="4">
        <v>0.9814709773904774</v>
      </c>
    </row>
    <row r="55" spans="1:15" ht="15">
      <c r="A55" s="3" t="s">
        <v>4</v>
      </c>
      <c r="B55" s="4">
        <v>0.8740693042176928</v>
      </c>
      <c r="C55" s="4">
        <v>0.8901582651663065</v>
      </c>
      <c r="D55" s="4">
        <v>0.8850657286383335</v>
      </c>
      <c r="E55" s="4">
        <v>0.878760310304364</v>
      </c>
      <c r="F55" s="4">
        <v>0.8819686953335912</v>
      </c>
      <c r="G55" s="4">
        <v>0.8983614047806503</v>
      </c>
      <c r="H55" s="4">
        <v>0.930921425320097</v>
      </c>
      <c r="I55" s="4">
        <v>0.9624267393236969</v>
      </c>
      <c r="J55" s="4">
        <v>0.9627147482780886</v>
      </c>
      <c r="K55" s="4">
        <v>0.9638631212391091</v>
      </c>
      <c r="L55" s="4">
        <v>0.9705808994742646</v>
      </c>
      <c r="M55" s="4">
        <v>0.966892158597085</v>
      </c>
      <c r="N55" s="4">
        <v>0.9711587921990507</v>
      </c>
      <c r="O55" s="4">
        <v>0.9746625602637425</v>
      </c>
    </row>
    <row r="56" spans="1:15" ht="15">
      <c r="A56" s="3" t="s">
        <v>5</v>
      </c>
      <c r="B56" s="4">
        <v>0.9398637012521478</v>
      </c>
      <c r="C56" s="4">
        <v>0.9537767125718046</v>
      </c>
      <c r="D56" s="4">
        <v>0.9517331461465849</v>
      </c>
      <c r="E56" s="4">
        <v>0.9440824294379961</v>
      </c>
      <c r="F56" s="4">
        <v>0.9443277624813967</v>
      </c>
      <c r="G56" s="4">
        <v>0.9554937961040064</v>
      </c>
      <c r="H56" s="4">
        <v>0.9372299489264803</v>
      </c>
      <c r="I56" s="4">
        <v>0.9629464309068556</v>
      </c>
      <c r="J56" s="4">
        <v>0.9623271237828699</v>
      </c>
      <c r="K56" s="4">
        <v>0.9634390999921886</v>
      </c>
      <c r="L56" s="4">
        <v>0.9676816976679984</v>
      </c>
      <c r="M56" s="4">
        <v>0.9638073459380453</v>
      </c>
      <c r="N56" s="4">
        <v>0.9672010267429764</v>
      </c>
      <c r="O56" s="4">
        <v>0.9629701921900893</v>
      </c>
    </row>
    <row r="57" spans="1:15" ht="15">
      <c r="A57" s="3" t="s">
        <v>6</v>
      </c>
      <c r="B57" s="4">
        <v>0.8941854009995898</v>
      </c>
      <c r="C57" s="4">
        <v>0.9084224520206348</v>
      </c>
      <c r="D57" s="4">
        <v>0.9014295313762991</v>
      </c>
      <c r="E57" s="4">
        <v>0.8975779428542661</v>
      </c>
      <c r="F57" s="4">
        <v>0.9008717403565893</v>
      </c>
      <c r="G57" s="4">
        <v>0.9151959338139076</v>
      </c>
      <c r="H57" s="4">
        <v>0.9453588736932892</v>
      </c>
      <c r="I57" s="4">
        <v>0.9660731925757404</v>
      </c>
      <c r="J57" s="4">
        <v>0.9650640658378281</v>
      </c>
      <c r="K57" s="4">
        <v>0.9659324295008647</v>
      </c>
      <c r="L57" s="4">
        <v>0.9683861074632314</v>
      </c>
      <c r="M57" s="4">
        <v>0.964679977922166</v>
      </c>
      <c r="N57" s="4">
        <v>0.9666654831364021</v>
      </c>
      <c r="O57" s="4">
        <v>0.9602010908003891</v>
      </c>
    </row>
    <row r="58" spans="1:15" ht="15">
      <c r="A58" s="3" t="s">
        <v>7</v>
      </c>
      <c r="B58" s="4">
        <v>0.9523510277162139</v>
      </c>
      <c r="C58" s="4">
        <v>0.9654013238501306</v>
      </c>
      <c r="D58" s="4">
        <v>0.95866896340514</v>
      </c>
      <c r="E58" s="4">
        <v>0.9545468510498535</v>
      </c>
      <c r="F58" s="4">
        <v>0.9556787670377608</v>
      </c>
      <c r="G58" s="4">
        <v>0.9670715881382893</v>
      </c>
      <c r="H58" s="4">
        <v>0.9524287588006858</v>
      </c>
      <c r="I58" s="4">
        <v>0.9693500310979715</v>
      </c>
      <c r="J58" s="4">
        <v>0.9694130265830049</v>
      </c>
      <c r="K58" s="4">
        <v>0.9710231853777103</v>
      </c>
      <c r="L58" s="4">
        <v>0.971860745266924</v>
      </c>
      <c r="M58" s="4">
        <v>0.9684641049338228</v>
      </c>
      <c r="N58" s="4">
        <v>0.9683232991581803</v>
      </c>
      <c r="O58" s="4">
        <v>0.9644892551627768</v>
      </c>
    </row>
    <row r="59" spans="1:15" ht="15">
      <c r="A59" s="3" t="s">
        <v>8</v>
      </c>
      <c r="B59" s="4">
        <v>0.8985882528328057</v>
      </c>
      <c r="C59" s="4">
        <v>0.91335337084129</v>
      </c>
      <c r="D59" s="4">
        <v>0.9053466869293859</v>
      </c>
      <c r="E59" s="4">
        <v>0.9015152640160055</v>
      </c>
      <c r="F59" s="4">
        <v>0.9084858250640792</v>
      </c>
      <c r="G59" s="4">
        <v>0.9214681540156099</v>
      </c>
      <c r="H59" s="4">
        <v>0.9582878046733007</v>
      </c>
      <c r="I59" s="4">
        <v>0.9718593056263193</v>
      </c>
      <c r="J59" s="4">
        <v>0.9719796088368358</v>
      </c>
      <c r="K59" s="4">
        <v>0.9736295752234057</v>
      </c>
      <c r="L59" s="4">
        <v>0.975016166335437</v>
      </c>
      <c r="M59" s="4">
        <v>0.9724895244641601</v>
      </c>
      <c r="N59" s="4">
        <v>0.9710816882740089</v>
      </c>
      <c r="O59" s="4">
        <v>0.966590594654889</v>
      </c>
    </row>
    <row r="60" spans="1:15" ht="15">
      <c r="A60" s="3" t="s">
        <v>9</v>
      </c>
      <c r="B60" s="4">
        <v>0.9561247296282909</v>
      </c>
      <c r="C60" s="4">
        <v>0.970752129420505</v>
      </c>
      <c r="D60" s="4">
        <v>0.9631612298215793</v>
      </c>
      <c r="E60" s="4">
        <v>0.9590728628006374</v>
      </c>
      <c r="F60" s="4">
        <v>0.9658891017869227</v>
      </c>
      <c r="G60" s="4">
        <v>0.9788662374906861</v>
      </c>
      <c r="H60" s="4">
        <v>0.9642598113976018</v>
      </c>
      <c r="I60" s="4">
        <v>0.9752561395288464</v>
      </c>
      <c r="J60" s="4">
        <v>0.9770401626970553</v>
      </c>
      <c r="K60" s="4">
        <v>0.9778366061193486</v>
      </c>
      <c r="L60" s="4">
        <v>0.9789364125085183</v>
      </c>
      <c r="M60" s="4">
        <v>0.9760471070445758</v>
      </c>
      <c r="N60" s="4">
        <v>0.9727039961945424</v>
      </c>
      <c r="O60" s="4">
        <v>0.9628089706554732</v>
      </c>
    </row>
    <row r="61" spans="1:15" ht="15">
      <c r="A61" s="3" t="s">
        <v>10</v>
      </c>
      <c r="B61" s="4">
        <v>0.8963656528698835</v>
      </c>
      <c r="C61" s="4">
        <v>0.913779902034185</v>
      </c>
      <c r="D61" s="4">
        <v>0.9063114166085227</v>
      </c>
      <c r="E61" s="4">
        <v>0.9025962110970892</v>
      </c>
      <c r="F61" s="4">
        <v>0.9113579331462948</v>
      </c>
      <c r="G61" s="4">
        <v>0.9269003180985996</v>
      </c>
      <c r="H61" s="4">
        <v>0.9676694432922432</v>
      </c>
      <c r="I61" s="4">
        <v>0.9757555869791272</v>
      </c>
      <c r="J61" s="4">
        <v>0.9784594278149278</v>
      </c>
      <c r="K61" s="4">
        <v>0.9795261896369405</v>
      </c>
      <c r="L61" s="4">
        <v>0.9806639574910799</v>
      </c>
      <c r="M61" s="4">
        <v>0.9791097266741297</v>
      </c>
      <c r="N61" s="4">
        <v>0.9755599968822697</v>
      </c>
      <c r="O61" s="4">
        <v>0.9696689919648114</v>
      </c>
    </row>
    <row r="62" spans="1:15" ht="15">
      <c r="A62" s="3" t="s">
        <v>11</v>
      </c>
      <c r="B62" s="4">
        <v>0.9462506510487194</v>
      </c>
      <c r="C62" s="4">
        <v>0.9631735821786939</v>
      </c>
      <c r="D62" s="4">
        <v>0.9565334662095285</v>
      </c>
      <c r="E62" s="4">
        <v>0.9536667203044527</v>
      </c>
      <c r="F62" s="4">
        <v>0.9659359316295331</v>
      </c>
      <c r="G62" s="4">
        <v>0.982337986111985</v>
      </c>
      <c r="H62" s="4">
        <v>0.9710367402029282</v>
      </c>
      <c r="I62" s="4">
        <v>0.9763052968504384</v>
      </c>
      <c r="J62" s="4">
        <v>0.9789556681361754</v>
      </c>
      <c r="K62" s="4">
        <v>0.9794278046574336</v>
      </c>
      <c r="L62" s="4">
        <v>0.9801351562335169</v>
      </c>
      <c r="M62" s="4">
        <v>0.9786242197667382</v>
      </c>
      <c r="N62" s="4">
        <v>0.9752734290404177</v>
      </c>
      <c r="O62" s="4">
        <v>0.9663858626197246</v>
      </c>
    </row>
    <row r="63" spans="1:15" ht="15">
      <c r="A63" s="3" t="s">
        <v>12</v>
      </c>
      <c r="B63" s="4">
        <v>0.8860755334149251</v>
      </c>
      <c r="C63" s="4">
        <v>0.9108248943562166</v>
      </c>
      <c r="D63" s="4">
        <v>0.902341707037928</v>
      </c>
      <c r="E63" s="4">
        <v>0.8976265871559967</v>
      </c>
      <c r="F63" s="4">
        <v>0.90518167273413</v>
      </c>
      <c r="G63" s="4">
        <v>0.924348897975814</v>
      </c>
      <c r="H63" s="4">
        <v>0.9725677809640724</v>
      </c>
      <c r="I63" s="4">
        <v>0.9755018957689334</v>
      </c>
      <c r="J63" s="4">
        <v>0.9792134929600429</v>
      </c>
      <c r="K63" s="4">
        <v>0.9811338621516367</v>
      </c>
      <c r="L63" s="4">
        <v>0.981268081002893</v>
      </c>
      <c r="M63" s="4">
        <v>0.9794171830701824</v>
      </c>
      <c r="N63" s="4">
        <v>0.976076176889243</v>
      </c>
      <c r="O63" s="4">
        <v>0.9634379752257028</v>
      </c>
    </row>
    <row r="64" spans="1:15" ht="15">
      <c r="A64" s="3" t="s">
        <v>13</v>
      </c>
      <c r="B64" s="4">
        <v>0.9261409092247737</v>
      </c>
      <c r="C64" s="4">
        <v>0.9570391048045623</v>
      </c>
      <c r="D64" s="4">
        <v>0.9513404157823462</v>
      </c>
      <c r="E64" s="4">
        <v>0.9469572960668748</v>
      </c>
      <c r="F64" s="4">
        <v>0.9598217381284232</v>
      </c>
      <c r="G64" s="4">
        <v>0.9789003319431441</v>
      </c>
      <c r="H64" s="4">
        <v>0.9739661986163214</v>
      </c>
      <c r="I64" s="4">
        <v>0.9763057197588464</v>
      </c>
      <c r="J64" s="4">
        <v>0.9786994905026883</v>
      </c>
      <c r="K64" s="4">
        <v>0.9802214306981463</v>
      </c>
      <c r="L64" s="4">
        <v>0.9798962009121113</v>
      </c>
      <c r="M64" s="4">
        <v>0.9777410527973542</v>
      </c>
      <c r="N64" s="4">
        <v>0.973929741694624</v>
      </c>
      <c r="O64" s="4">
        <v>0.9488081210114528</v>
      </c>
    </row>
    <row r="65" spans="1:15" ht="15">
      <c r="A65" s="34" t="s">
        <v>14</v>
      </c>
      <c r="B65" s="7">
        <v>0.9024917912077449</v>
      </c>
      <c r="C65" s="7">
        <v>0.9227146941885913</v>
      </c>
      <c r="D65" s="7">
        <v>0.9193886520054789</v>
      </c>
      <c r="E65" s="7">
        <v>0.9147320935869226</v>
      </c>
      <c r="F65" s="7">
        <v>0.9188996665025382</v>
      </c>
      <c r="G65" s="7">
        <v>0.9331305257088973</v>
      </c>
      <c r="H65" s="7">
        <v>0.9394923670767382</v>
      </c>
      <c r="I65" s="7">
        <v>0.96904047028125</v>
      </c>
      <c r="J65" s="7">
        <v>0.9692584233712612</v>
      </c>
      <c r="K65" s="7">
        <v>0.9708029709188224</v>
      </c>
      <c r="L65" s="7">
        <v>0.9765521955710108</v>
      </c>
      <c r="M65" s="7">
        <v>0.9731597010496565</v>
      </c>
      <c r="N65" s="7">
        <v>0.9714113690450594</v>
      </c>
      <c r="O65" s="7">
        <v>0.9706653389824909</v>
      </c>
    </row>
    <row r="67" ht="12.75">
      <c r="A67" s="9" t="s">
        <v>132</v>
      </c>
    </row>
  </sheetData>
  <sheetProtection/>
  <printOptions/>
  <pageMargins left="0.35433070866141736" right="0.4724409448818898" top="0.5118110236220472" bottom="0.5905511811023623" header="0.35433070866141736" footer="0.3149606299212598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Siffert</dc:creator>
  <cp:keywords/>
  <dc:description/>
  <cp:lastModifiedBy>U80714669</cp:lastModifiedBy>
  <cp:lastPrinted>2012-08-16T12:21:38Z</cp:lastPrinted>
  <dcterms:created xsi:type="dcterms:W3CDTF">2007-10-26T08:59:21Z</dcterms:created>
  <dcterms:modified xsi:type="dcterms:W3CDTF">2012-08-16T12:21:39Z</dcterms:modified>
  <cp:category/>
  <cp:version/>
  <cp:contentType/>
  <cp:contentStatus/>
</cp:coreProperties>
</file>