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480" windowHeight="11640" activeTab="0"/>
  </bookViews>
  <sheets>
    <sheet name="formulaire" sheetId="1" r:id="rId1"/>
    <sheet name="Fielddefinitions" sheetId="2" state="hidden" r:id="rId2"/>
    <sheet name="Forminformations" sheetId="3" state="hidden" r:id="rId3"/>
    <sheet name="Tables" sheetId="4" state="hidden" r:id="rId4"/>
  </sheets>
  <definedNames>
    <definedName name="NAME_31_2">'formulaire'!#REF!</definedName>
    <definedName name="NAME_31_3">'formulaire'!#REF!</definedName>
    <definedName name="NAME_31_4">'formulaire'!#REF!</definedName>
    <definedName name="NAME_31_5">'formulaire'!#REF!</definedName>
    <definedName name="NAME_31_P1">'formulaire'!#REF!</definedName>
    <definedName name="NAME_31_P2">'formulaire'!#REF!</definedName>
    <definedName name="NAME_31_P3">'formulaire'!#REF!</definedName>
    <definedName name="NAME_31_P4">'formulaire'!#REF!</definedName>
    <definedName name="NAME_31_P5">'formulaire'!#REF!</definedName>
    <definedName name="Name_32_1">'formulaire'!#REF!</definedName>
    <definedName name="NAME_32_2">'formulaire'!#REF!</definedName>
    <definedName name="NAME_32_3">'formulaire'!#REF!</definedName>
    <definedName name="NAME_32_4">'formulaire'!#REF!</definedName>
    <definedName name="NAME_32_5">'formulaire'!#REF!</definedName>
    <definedName name="NAME_32_P1">'formulaire'!#REF!</definedName>
    <definedName name="NAME_32_P2">'formulaire'!#REF!</definedName>
    <definedName name="NAME_32_P3">'formulaire'!#REF!</definedName>
    <definedName name="NAME_32_P4">'formulaire'!#REF!</definedName>
    <definedName name="NAME_32_P5">'formulaire'!#REF!</definedName>
    <definedName name="_xlnm.Print_Area" localSheetId="0">'formulaire'!$A$1:$J$98</definedName>
    <definedName name="_xlnm.Print_Titles" localSheetId="0">'formulaire'!$3:$4</definedName>
  </definedNames>
  <calcPr fullCalcOnLoad="1"/>
</workbook>
</file>

<file path=xl/sharedStrings.xml><?xml version="1.0" encoding="utf-8"?>
<sst xmlns="http://schemas.openxmlformats.org/spreadsheetml/2006/main" count="288" uniqueCount="178">
  <si>
    <t>1.</t>
  </si>
  <si>
    <t>1.1</t>
  </si>
  <si>
    <t>2.</t>
  </si>
  <si>
    <t>2.1</t>
  </si>
  <si>
    <t>FieldName</t>
  </si>
  <si>
    <t>Label</t>
  </si>
  <si>
    <t>HTML-Type</t>
  </si>
  <si>
    <t>TableID</t>
  </si>
  <si>
    <t>TableName</t>
  </si>
  <si>
    <t>FieldType</t>
  </si>
  <si>
    <t>FieldLen</t>
  </si>
  <si>
    <t>HTML-Len</t>
  </si>
  <si>
    <t>HTML-List</t>
  </si>
  <si>
    <t>Visible</t>
  </si>
  <si>
    <t>Public</t>
  </si>
  <si>
    <t>Formname</t>
  </si>
  <si>
    <t>Build</t>
  </si>
  <si>
    <t>Datum</t>
  </si>
  <si>
    <t>Beschreibung</t>
  </si>
  <si>
    <t>CSS-Gruppe</t>
  </si>
  <si>
    <t>CSS-Werte</t>
  </si>
  <si>
    <t>CSS-Berechnet</t>
  </si>
  <si>
    <t>kryo</t>
  </si>
  <si>
    <t>kryo_value</t>
  </si>
  <si>
    <t>kryo_calc</t>
  </si>
  <si>
    <t>V</t>
  </si>
  <si>
    <t>T</t>
  </si>
  <si>
    <t>Required</t>
  </si>
  <si>
    <t>Nr.</t>
  </si>
  <si>
    <t>Value</t>
  </si>
  <si>
    <t>Projektleitung des Stammzellen-Forschungsprojekts FP-S:</t>
  </si>
  <si>
    <t>Fax</t>
  </si>
  <si>
    <t>2.2</t>
  </si>
  <si>
    <t>M-FP-S-</t>
  </si>
  <si>
    <t>2.3</t>
  </si>
  <si>
    <t>2.4</t>
  </si>
  <si>
    <t>BAG-hES-GEW-</t>
  </si>
  <si>
    <t>BAG-hES-IMP-</t>
  </si>
  <si>
    <t>2.5</t>
  </si>
  <si>
    <t>R</t>
  </si>
  <si>
    <t>LEIT_VORNAME</t>
  </si>
  <si>
    <t>LEIT_NAME</t>
  </si>
  <si>
    <t>LEIT_TITEL</t>
  </si>
  <si>
    <t>LEIT_FIRMA</t>
  </si>
  <si>
    <t>LEIT_STRASSE</t>
  </si>
  <si>
    <t>LEIT_POSTFACH</t>
  </si>
  <si>
    <t>LEIT_PLZ</t>
  </si>
  <si>
    <t>LEIT_ORT</t>
  </si>
  <si>
    <t>LEIT_TEL_DIR</t>
  </si>
  <si>
    <t>LEIT_TEL_SEK</t>
  </si>
  <si>
    <t>LEIT_FAX</t>
  </si>
  <si>
    <t>LEIT_EMAIL</t>
  </si>
  <si>
    <t>Meld-FP-S 1.1 Projektleitung Vorname</t>
  </si>
  <si>
    <t>Meld-FP-S 1.1 Projektleitung Name</t>
  </si>
  <si>
    <t>Meld-FP-S 1.1 Projektleitung Titel</t>
  </si>
  <si>
    <t>Meld-FP-S 1.1 Projektleitung Firma 1</t>
  </si>
  <si>
    <t>Meld-FP-S 1.1 Projektleitung Strasse / Nr</t>
  </si>
  <si>
    <t>Meld-FP-S 1.1 Projektleitung Postfach</t>
  </si>
  <si>
    <t>Meld-FP-S 1.1 Projektleitung PLZ</t>
  </si>
  <si>
    <t>Meld-FP-S 1.1 Projektleitung Ort</t>
  </si>
  <si>
    <t>Meld-FP-S 1.1 Projektleitung Tel Sekretariat</t>
  </si>
  <si>
    <t>Meld-FP-S 1.1 Projektleitung Fax</t>
  </si>
  <si>
    <t>Meld-FP-S 1.1 Projektleitung Email</t>
  </si>
  <si>
    <t>PRO_TITEL</t>
  </si>
  <si>
    <t>Meld-FP-S 2.1 Titel des Projekts</t>
  </si>
  <si>
    <t>FRIST_SCHLUSSBERICHT</t>
  </si>
  <si>
    <t>DD/MM/YYYY</t>
  </si>
  <si>
    <t>FRIST_PRO_ENDE</t>
  </si>
  <si>
    <t>D</t>
  </si>
  <si>
    <t>FRIST_BEARBEITUNG</t>
  </si>
  <si>
    <t>FRIST_VOLL_GESUCH</t>
  </si>
  <si>
    <t>/</t>
  </si>
  <si>
    <t>MM/YYYY</t>
  </si>
  <si>
    <t>PRO_DAUER</t>
  </si>
  <si>
    <t>PRO_ZIEL</t>
  </si>
  <si>
    <t>A</t>
  </si>
  <si>
    <t>Meld-FP-S Vollsändigkeit</t>
  </si>
  <si>
    <t>Meld-FP-S Frist Bearbeitung</t>
  </si>
  <si>
    <t>Meld-FP-S Projektende</t>
  </si>
  <si>
    <t>Meld-FP-S Frist Schlussbericht</t>
  </si>
  <si>
    <t>Meld-FP-S 2.2 Beging des Projekts</t>
  </si>
  <si>
    <t>Meld-FP-S 2.3 Dauer des Projekts</t>
  </si>
  <si>
    <t>Meld-FP-S 2.5 Ziel des Projekts</t>
  </si>
  <si>
    <t>PROJEKTSTAND</t>
  </si>
  <si>
    <t>Meld-FP-S Projektstand</t>
  </si>
  <si>
    <t>LINKS_HES_1</t>
  </si>
  <si>
    <t>LINKS_HES_2</t>
  </si>
  <si>
    <t>LINKS_HES_3</t>
  </si>
  <si>
    <t>LINKS_HES_4</t>
  </si>
  <si>
    <t>LINKS_HES_5</t>
  </si>
  <si>
    <t>BEMERKUNG_BAG</t>
  </si>
  <si>
    <t>Meld-FP-S Bemerkung von BAG</t>
  </si>
  <si>
    <t>Meld-FP-S 1.1 Projektleitung Tel Direkt</t>
  </si>
  <si>
    <t>ERGEBNIS_BAG</t>
  </si>
  <si>
    <t>Meld-FP-S Ergebnis von BAG</t>
  </si>
  <si>
    <t>bag-hes-meld-fps</t>
  </si>
  <si>
    <t>PRO_BEGINN</t>
  </si>
  <si>
    <t>Meld-FP-S Link zu heStammzelllinien GEW 1</t>
  </si>
  <si>
    <t>Meld-FP-S Link zu heStammzelllinien GEW 2</t>
  </si>
  <si>
    <t>Meld-FP-S Link zu heStammzelllinien GEW 3</t>
  </si>
  <si>
    <t>Meld-FP-S Link zu heStammzelllinien GEW 4</t>
  </si>
  <si>
    <t>Meld-FP-S Link zu heStammzelllinien GEW 5</t>
  </si>
  <si>
    <t>Meld-FP-S Link zu heStammzelllinien IMP 1</t>
  </si>
  <si>
    <t>Meld-FP-S Link zu heStammzelllinien IMP 2</t>
  </si>
  <si>
    <t>Meld-FP-S Link zu heStammzelllinien IMP 3</t>
  </si>
  <si>
    <t>Meld-FP-S Link zu heStammzelllinien IMP 4</t>
  </si>
  <si>
    <t>Meld-FP-S Link zu heStammzelllinien IMP 5</t>
  </si>
  <si>
    <t>LINKS_HES_6</t>
  </si>
  <si>
    <t>LINKS_HES_7</t>
  </si>
  <si>
    <t>LINKS_HES_8</t>
  </si>
  <si>
    <t>LINKS_HES_9</t>
  </si>
  <si>
    <t>LINKS_HES_10</t>
  </si>
  <si>
    <t>HTML-Height</t>
  </si>
  <si>
    <t>MELDUNG_FP_S</t>
  </si>
  <si>
    <t>-</t>
  </si>
  <si>
    <t>#</t>
  </si>
  <si>
    <t>Déclaration: PR CS</t>
  </si>
  <si>
    <t>Laisser vide</t>
  </si>
  <si>
    <t>Dossier traité par:</t>
  </si>
  <si>
    <t>Date d’entrée de la déclaration:</t>
  </si>
  <si>
    <t>Date de la décision:</t>
  </si>
  <si>
    <t>Décision:</t>
  </si>
  <si>
    <t>Opposition</t>
  </si>
  <si>
    <t xml:space="preserve">Pour être recevable, votre déclaration doit satisfaire aux conditions suivantes:
</t>
  </si>
  <si>
    <t>le formulaire doit être complètement et correctement rempli,</t>
  </si>
  <si>
    <t>toutes les annexes demandées doivent figurer au dossier,</t>
  </si>
  <si>
    <t>langues: allemand ou français; formulation claire et compréhensible; les abréviations doivent être explicitées,</t>
  </si>
  <si>
    <t>le formulaire dûment rempli doit être signé à la main,</t>
  </si>
  <si>
    <t>le formulaire (y compris cette page de garde) et les annexes doivent être transmis par la poste à l’:</t>
  </si>
  <si>
    <r>
      <t xml:space="preserve">Parallèlement, le formulaire (sans les annexes) doit être transmis par e-mail à l’Office fédéral de la santé publique à l’adresse suivante: </t>
    </r>
    <r>
      <rPr>
        <b/>
        <sz val="10"/>
        <rFont val="Arial"/>
        <family val="2"/>
      </rPr>
      <t>stemcells@bag.admin.ch</t>
    </r>
  </si>
  <si>
    <t>Tél.: +41 (0)31 325 30 05
Fax: +41 (0)31 322 62 33 
E-Mail: stemcells@bag.admin.ch
Internet: http://www.stemcells.bag.admin.ch</t>
  </si>
  <si>
    <t xml:space="preserve">Informations pour contact </t>
  </si>
  <si>
    <t>Direction du projet de recherche PR CS:</t>
  </si>
  <si>
    <t>Prénom</t>
  </si>
  <si>
    <t>Titre</t>
  </si>
  <si>
    <t>Nom</t>
  </si>
  <si>
    <t>Institut/Société</t>
  </si>
  <si>
    <t>Case postale</t>
  </si>
  <si>
    <t>NPA/Localité</t>
  </si>
  <si>
    <t>E-mail direct</t>
  </si>
  <si>
    <t>Brèves informations sur le projet de recherche sur des cellules souches (PR CS)</t>
  </si>
  <si>
    <t>Titre du projet de recherche sur des cellules souches PR CS:</t>
  </si>
  <si>
    <t>Début du projet de recherche sur des cellules souches PR CS:</t>
  </si>
  <si>
    <t>(Mois/Année)</t>
  </si>
  <si>
    <t>(Nbre mois)</t>
  </si>
  <si>
    <t>Quelles lignées de cellules souches embryonnaires humaines disponibles en Suisse utiliserez-vous ? (Désignation OFSP selon le registre des recherches proposé sur ce site)</t>
  </si>
  <si>
    <t>Décrivez brièvement (10 à 15 lignes) le but du projet de recherche PR CS:</t>
  </si>
  <si>
    <t>Autres observations</t>
  </si>
  <si>
    <t>Annexes</t>
  </si>
  <si>
    <t>Veuillez contrôler, en cochant, si les annexes requises pour la présente déclaration sont complètes et indiquez le nombre de pages.</t>
  </si>
  <si>
    <t>Nbre pages</t>
  </si>
  <si>
    <t xml:space="preserve">A) Dossier complet du projet de recherche sur des cellules souches </t>
  </si>
  <si>
    <t xml:space="preserve">    PR CS, tel qu’il a été remis à la commission d’éthique compétente</t>
  </si>
  <si>
    <t xml:space="preserve">B) Avis favorable de la commission d’éthique compétente pour la </t>
  </si>
  <si>
    <t xml:space="preserve">    réalisation du projet de recherche sur des cellules souches PR CS</t>
  </si>
  <si>
    <t>Par sa signature, la direction du projet certifie que les indications fournies dans la présente déclaration et les annexes qui l’accompagnent sont exactes. Les informations données ont été élaborées avec le consentement des personnes concernées.</t>
  </si>
  <si>
    <t>Lieu et date</t>
  </si>
  <si>
    <t>Signature de la direction du projet</t>
  </si>
  <si>
    <r>
      <t xml:space="preserve">Formulaire – Déclaration, adressée à l’Office fédéral de la santé publique, en vue d’obtenir un numéro de référence pour la réalisation d’un projet de recherche avec des </t>
    </r>
    <r>
      <rPr>
        <b/>
        <u val="single"/>
        <sz val="10"/>
        <rFont val="Arial"/>
        <family val="2"/>
      </rPr>
      <t>cellules souches embryonnaires humaines disponibles en Suisse</t>
    </r>
    <r>
      <rPr>
        <b/>
        <sz val="10"/>
        <rFont val="Arial"/>
        <family val="2"/>
      </rPr>
      <t xml:space="preserve"> (projet de recherche sur des cellules souches, PR CS)
Obtention d’un numéro de référence = autorisation de démarrer le projet de recherche.</t>
    </r>
  </si>
  <si>
    <t>Nº de référence OFSP:</t>
  </si>
  <si>
    <t>Attribution du nº de référence: R-FP-S-</t>
  </si>
  <si>
    <t>Rue/Nº</t>
  </si>
  <si>
    <t>Tél. direct</t>
  </si>
  <si>
    <t>Tél. secrétariat</t>
  </si>
  <si>
    <t>Durée probable du projet de recherche PR CS:</t>
  </si>
  <si>
    <t xml:space="preserve">Nous attirons votre attention sur le fait qu’en cas d’autorisation, les données marquées d’un * apparaissent sur le site Internet de l’OFSP et qu’elles sont ainsi rendues publiques (conformément à l’art. 29 de l’ordonnance relative à la recherche sur les cellules souches). </t>
  </si>
  <si>
    <t>LINK_BEANTRAGT_1</t>
  </si>
  <si>
    <t>LINK_BEANTRAGT_2</t>
  </si>
  <si>
    <t>LINK_BEANTRAGT_3</t>
  </si>
  <si>
    <t>LINK_BEANTRAGT_4</t>
  </si>
  <si>
    <t>LINK_BEANTRAGT_5</t>
  </si>
  <si>
    <t>LINK_BEWILLIGT_1</t>
  </si>
  <si>
    <t>LINK_BEWILLIGT_2</t>
  </si>
  <si>
    <t>LINK_BEWILLIGT_3</t>
  </si>
  <si>
    <t>LINK_BEWILLIGT_4</t>
  </si>
  <si>
    <t>LINK_BEWILLIGT_5</t>
  </si>
  <si>
    <t>Office fédéral de la santé publique
Biomédecine/Stemcells
CH-3003 Berne</t>
  </si>
  <si>
    <r>
      <t>OFSP,</t>
    </r>
    <r>
      <rPr>
        <sz val="10"/>
        <rFont val="Arial"/>
        <family val="2"/>
      </rPr>
      <t xml:space="preserve"> 17. Avril 2006</t>
    </r>
  </si>
</sst>
</file>

<file path=xl/styles.xml><?xml version="1.0" encoding="utf-8"?>
<styleSheet xmlns="http://schemas.openxmlformats.org/spreadsheetml/2006/main">
  <numFmts count="26">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quot;Yes&quot;;&quot;Yes&quot;;&quot;No&quot;"/>
    <numFmt numFmtId="176" formatCode="&quot;True&quot;;&quot;True&quot;;&quot;False&quot;"/>
    <numFmt numFmtId="177" formatCode="&quot;On&quot;;&quot;On&quot;;&quot;Off&quot;"/>
    <numFmt numFmtId="178" formatCode="#0"/>
    <numFmt numFmtId="179" formatCode="00"/>
    <numFmt numFmtId="180" formatCode="0000"/>
    <numFmt numFmtId="181" formatCode="mm/yyyy"/>
  </numFmts>
  <fonts count="20">
    <font>
      <sz val="10"/>
      <name val="Arial"/>
      <family val="0"/>
    </font>
    <font>
      <sz val="8"/>
      <name val="Tahoma"/>
      <family val="2"/>
    </font>
    <font>
      <b/>
      <sz val="10"/>
      <name val="Arial"/>
      <family val="2"/>
    </font>
    <font>
      <b/>
      <sz val="14"/>
      <name val="Arial"/>
      <family val="2"/>
    </font>
    <font>
      <sz val="10"/>
      <name val="Verdana"/>
      <family val="2"/>
    </font>
    <font>
      <b/>
      <sz val="10"/>
      <name val="Verdana"/>
      <family val="2"/>
    </font>
    <font>
      <u val="single"/>
      <sz val="10"/>
      <color indexed="12"/>
      <name val="Arial"/>
      <family val="0"/>
    </font>
    <font>
      <u val="single"/>
      <sz val="10"/>
      <color indexed="36"/>
      <name val="Arial"/>
      <family val="0"/>
    </font>
    <font>
      <b/>
      <u val="single"/>
      <sz val="10"/>
      <name val="Arial"/>
      <family val="2"/>
    </font>
    <font>
      <b/>
      <sz val="10"/>
      <color indexed="8"/>
      <name val="Arial"/>
      <family val="2"/>
    </font>
    <font>
      <b/>
      <sz val="11"/>
      <name val="Arial"/>
      <family val="2"/>
    </font>
    <font>
      <sz val="10"/>
      <color indexed="9"/>
      <name val="Arial"/>
      <family val="2"/>
    </font>
    <font>
      <b/>
      <sz val="10"/>
      <color indexed="9"/>
      <name val="Verdana"/>
      <family val="2"/>
    </font>
    <font>
      <sz val="10"/>
      <color indexed="9"/>
      <name val="Verdana"/>
      <family val="2"/>
    </font>
    <font>
      <sz val="10"/>
      <color indexed="8"/>
      <name val="Arial"/>
      <family val="2"/>
    </font>
    <font>
      <sz val="8"/>
      <name val="Arial"/>
      <family val="2"/>
    </font>
    <font>
      <sz val="7.5"/>
      <name val="Arial"/>
      <family val="2"/>
    </font>
    <font>
      <b/>
      <sz val="7.5"/>
      <name val="Arial"/>
      <family val="2"/>
    </font>
    <font>
      <b/>
      <sz val="12"/>
      <name val="Arial"/>
      <family val="2"/>
    </font>
    <font>
      <b/>
      <sz val="8"/>
      <name val="Arial"/>
      <family val="2"/>
    </font>
  </fonts>
  <fills count="4">
    <fill>
      <patternFill/>
    </fill>
    <fill>
      <patternFill patternType="gray125"/>
    </fill>
    <fill>
      <patternFill patternType="solid">
        <fgColor indexed="65"/>
        <bgColor indexed="64"/>
      </patternFill>
    </fill>
    <fill>
      <patternFill patternType="solid">
        <fgColor indexed="59"/>
        <bgColor indexed="64"/>
      </patternFill>
    </fill>
  </fills>
  <borders count="5">
    <border>
      <left/>
      <right/>
      <top/>
      <bottom/>
      <diagonal/>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style="hair"/>
      <bottom style="hair"/>
    </border>
    <border>
      <left>
        <color indexed="63"/>
      </left>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49" fontId="0" fillId="0" borderId="0" xfId="0" applyNumberFormat="1" applyFont="1" applyAlignment="1">
      <alignment horizontal="left" vertical="center"/>
    </xf>
    <xf numFmtId="0" fontId="0" fillId="0" borderId="0" xfId="0" applyFont="1" applyAlignment="1">
      <alignment vertical="center"/>
    </xf>
    <xf numFmtId="0" fontId="4" fillId="0" borderId="0" xfId="0" applyFont="1" applyAlignment="1">
      <alignment/>
    </xf>
    <xf numFmtId="0" fontId="5" fillId="0" borderId="0" xfId="0" applyFont="1" applyAlignment="1">
      <alignment/>
    </xf>
    <xf numFmtId="0" fontId="0" fillId="0" borderId="0" xfId="0" applyFill="1" applyAlignment="1">
      <alignment/>
    </xf>
    <xf numFmtId="0" fontId="0" fillId="0" borderId="0" xfId="0" applyAlignment="1">
      <alignment wrapText="1"/>
    </xf>
    <xf numFmtId="0" fontId="12" fillId="0" borderId="0" xfId="0" applyFont="1" applyAlignment="1">
      <alignment/>
    </xf>
    <xf numFmtId="0" fontId="13" fillId="0" borderId="0" xfId="0" applyFont="1" applyAlignment="1">
      <alignment/>
    </xf>
    <xf numFmtId="0" fontId="13" fillId="0" borderId="0" xfId="0" applyFont="1" applyAlignment="1">
      <alignment horizontal="left"/>
    </xf>
    <xf numFmtId="22" fontId="13" fillId="0" borderId="0" xfId="0" applyNumberFormat="1" applyFont="1" applyAlignment="1">
      <alignment horizontal="left"/>
    </xf>
    <xf numFmtId="0" fontId="12" fillId="0" borderId="0" xfId="0" applyFont="1" applyAlignment="1">
      <alignment vertical="top"/>
    </xf>
    <xf numFmtId="0" fontId="13" fillId="0" borderId="0" xfId="0" applyFont="1" applyAlignment="1">
      <alignment vertical="top"/>
    </xf>
    <xf numFmtId="0" fontId="0" fillId="2" borderId="0" xfId="0" applyFill="1" applyAlignment="1">
      <alignment/>
    </xf>
    <xf numFmtId="49" fontId="0" fillId="2" borderId="0" xfId="0" applyNumberFormat="1" applyFont="1" applyFill="1" applyAlignment="1">
      <alignment horizontal="left" vertical="center"/>
    </xf>
    <xf numFmtId="49" fontId="0" fillId="2" borderId="0" xfId="0" applyNumberFormat="1" applyFont="1" applyFill="1" applyBorder="1" applyAlignment="1">
      <alignment horizontal="left" vertical="center"/>
    </xf>
    <xf numFmtId="0" fontId="0" fillId="2" borderId="0" xfId="0" applyFont="1" applyFill="1" applyBorder="1" applyAlignment="1">
      <alignment horizontal="left" vertical="top" wrapText="1"/>
    </xf>
    <xf numFmtId="49" fontId="10" fillId="2" borderId="0" xfId="0" applyNumberFormat="1" applyFont="1" applyFill="1" applyAlignment="1" quotePrefix="1">
      <alignment horizontal="center" vertical="top"/>
    </xf>
    <xf numFmtId="49" fontId="3" fillId="2" borderId="0" xfId="0" applyNumberFormat="1" applyFont="1" applyFill="1" applyAlignment="1">
      <alignment horizontal="center" vertical="top"/>
    </xf>
    <xf numFmtId="49" fontId="2" fillId="2" borderId="0" xfId="0" applyNumberFormat="1" applyFont="1" applyFill="1" applyBorder="1" applyAlignment="1">
      <alignment horizontal="left" vertical="top"/>
    </xf>
    <xf numFmtId="49" fontId="2" fillId="2" borderId="0" xfId="0" applyNumberFormat="1" applyFont="1" applyFill="1" applyBorder="1" applyAlignment="1">
      <alignment horizontal="left" vertical="top" wrapText="1"/>
    </xf>
    <xf numFmtId="0" fontId="0" fillId="2" borderId="0" xfId="0" applyFont="1" applyFill="1" applyAlignment="1">
      <alignment vertical="center"/>
    </xf>
    <xf numFmtId="0" fontId="0" fillId="2" borderId="0" xfId="0" applyFont="1" applyFill="1" applyBorder="1" applyAlignment="1">
      <alignment vertical="center"/>
    </xf>
    <xf numFmtId="0" fontId="2" fillId="2" borderId="0" xfId="0" applyFont="1" applyFill="1" applyBorder="1" applyAlignment="1">
      <alignment vertical="center"/>
    </xf>
    <xf numFmtId="0" fontId="0" fillId="2" borderId="0" xfId="0" applyFont="1" applyFill="1" applyAlignment="1">
      <alignment horizontal="left" vertical="top" wrapText="1"/>
    </xf>
    <xf numFmtId="0" fontId="2"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1" xfId="0" applyFont="1" applyFill="1" applyBorder="1" applyAlignment="1">
      <alignment vertical="center"/>
    </xf>
    <xf numFmtId="0" fontId="9" fillId="2" borderId="0" xfId="0" applyFont="1" applyFill="1" applyBorder="1" applyAlignment="1">
      <alignment horizontal="left" vertical="top" wrapText="1"/>
    </xf>
    <xf numFmtId="0" fontId="11" fillId="2" borderId="0" xfId="0" applyFont="1" applyFill="1" applyAlignment="1" applyProtection="1">
      <alignment/>
      <protection/>
    </xf>
    <xf numFmtId="14" fontId="13" fillId="0" borderId="0" xfId="0" applyNumberFormat="1" applyFont="1" applyAlignment="1">
      <alignment/>
    </xf>
    <xf numFmtId="0" fontId="0" fillId="3" borderId="1" xfId="0" applyFont="1" applyFill="1" applyBorder="1" applyAlignment="1" applyProtection="1">
      <alignment horizontal="left" vertical="center"/>
      <protection locked="0"/>
    </xf>
    <xf numFmtId="0" fontId="0" fillId="2" borderId="0" xfId="0" applyFont="1" applyFill="1" applyBorder="1" applyAlignment="1">
      <alignment horizontal="center"/>
    </xf>
    <xf numFmtId="179" fontId="0" fillId="3" borderId="1" xfId="0" applyNumberFormat="1" applyFont="1" applyFill="1" applyBorder="1" applyAlignment="1" applyProtection="1">
      <alignment horizontal="left" vertical="center"/>
      <protection locked="0"/>
    </xf>
    <xf numFmtId="49" fontId="0" fillId="2" borderId="1" xfId="0" applyNumberFormat="1" applyFont="1" applyFill="1" applyBorder="1" applyAlignment="1">
      <alignment horizontal="left" vertical="center"/>
    </xf>
    <xf numFmtId="0" fontId="0" fillId="2" borderId="0" xfId="0" applyFont="1" applyFill="1" applyBorder="1" applyAlignment="1" applyProtection="1">
      <alignment horizontal="left" vertical="center"/>
      <protection/>
    </xf>
    <xf numFmtId="180" fontId="2" fillId="0" borderId="0" xfId="0" applyNumberFormat="1" applyFont="1" applyFill="1" applyBorder="1" applyAlignment="1" applyProtection="1">
      <alignment horizontal="left" vertical="center"/>
      <protection/>
    </xf>
    <xf numFmtId="181" fontId="0" fillId="3" borderId="1" xfId="0" applyNumberFormat="1" applyFont="1" applyFill="1" applyBorder="1" applyAlignment="1" applyProtection="1">
      <alignment horizontal="left" vertical="center"/>
      <protection locked="0"/>
    </xf>
    <xf numFmtId="181" fontId="13" fillId="0" borderId="0" xfId="0" applyNumberFormat="1" applyFont="1" applyAlignment="1">
      <alignment horizontal="right"/>
    </xf>
    <xf numFmtId="179" fontId="0" fillId="0" borderId="0" xfId="0" applyNumberFormat="1" applyFont="1" applyFill="1" applyBorder="1" applyAlignment="1" applyProtection="1">
      <alignment horizontal="left" vertical="center"/>
      <protection/>
    </xf>
    <xf numFmtId="0" fontId="14" fillId="0" borderId="0" xfId="0" applyFont="1" applyFill="1" applyBorder="1" applyAlignment="1" applyProtection="1">
      <alignment horizontal="center" vertical="top" wrapText="1"/>
      <protection/>
    </xf>
    <xf numFmtId="180" fontId="0" fillId="0" borderId="0" xfId="0" applyNumberFormat="1" applyFont="1" applyFill="1" applyBorder="1" applyAlignment="1" applyProtection="1">
      <alignment horizontal="left" vertical="center"/>
      <protection/>
    </xf>
    <xf numFmtId="0" fontId="0" fillId="2" borderId="0" xfId="0" applyFill="1" applyAlignment="1">
      <alignment vertical="top"/>
    </xf>
    <xf numFmtId="0" fontId="0" fillId="2" borderId="0" xfId="0" applyFont="1" applyFill="1" applyBorder="1" applyAlignment="1">
      <alignment vertical="top"/>
    </xf>
    <xf numFmtId="0" fontId="0" fillId="0" borderId="0" xfId="0" applyAlignment="1">
      <alignment vertical="top"/>
    </xf>
    <xf numFmtId="49" fontId="0" fillId="2" borderId="0" xfId="0" applyNumberFormat="1" applyFont="1" applyFill="1" applyBorder="1" applyAlignment="1">
      <alignment horizontal="right" vertical="top"/>
    </xf>
    <xf numFmtId="0" fontId="0" fillId="0" borderId="1" xfId="0" applyFont="1" applyFill="1" applyBorder="1" applyAlignment="1">
      <alignment horizontal="left" vertical="center"/>
    </xf>
    <xf numFmtId="49" fontId="2" fillId="2" borderId="0" xfId="0" applyNumberFormat="1" applyFont="1" applyFill="1" applyBorder="1" applyAlignment="1">
      <alignment horizontal="left" vertical="center"/>
    </xf>
    <xf numFmtId="0" fontId="2" fillId="2" borderId="0" xfId="0" applyFont="1" applyFill="1" applyAlignment="1">
      <alignment horizontal="left" vertical="center"/>
    </xf>
    <xf numFmtId="0" fontId="0" fillId="0" borderId="0" xfId="0" applyAlignment="1" applyProtection="1">
      <alignment/>
      <protection/>
    </xf>
    <xf numFmtId="0" fontId="0" fillId="2" borderId="0" xfId="0" applyFill="1" applyBorder="1" applyAlignment="1">
      <alignment/>
    </xf>
    <xf numFmtId="0" fontId="0" fillId="0" borderId="0" xfId="0" applyBorder="1" applyAlignment="1">
      <alignment/>
    </xf>
    <xf numFmtId="0" fontId="0" fillId="2" borderId="0" xfId="0" applyFill="1" applyBorder="1" applyAlignment="1">
      <alignment wrapText="1"/>
    </xf>
    <xf numFmtId="0" fontId="0" fillId="2" borderId="0"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xf>
    <xf numFmtId="0" fontId="0" fillId="3" borderId="1" xfId="0" applyFont="1" applyFill="1" applyBorder="1" applyAlignment="1" applyProtection="1">
      <alignment horizontal="center" vertical="center"/>
      <protection locked="0"/>
    </xf>
    <xf numFmtId="49" fontId="18" fillId="0" borderId="0" xfId="0" applyNumberFormat="1" applyFont="1" applyFill="1" applyBorder="1" applyAlignment="1">
      <alignment horizontal="left" vertical="top" wrapText="1"/>
    </xf>
    <xf numFmtId="0" fontId="0" fillId="2" borderId="0" xfId="0" applyFill="1" applyAlignment="1" applyProtection="1">
      <alignment/>
      <protection/>
    </xf>
    <xf numFmtId="0" fontId="2" fillId="0" borderId="0" xfId="0" applyFont="1" applyAlignment="1" applyProtection="1">
      <alignment vertical="center"/>
      <protection/>
    </xf>
    <xf numFmtId="0" fontId="0" fillId="2" borderId="0" xfId="0" applyFont="1" applyFill="1" applyAlignment="1" applyProtection="1">
      <alignment vertical="center"/>
      <protection/>
    </xf>
    <xf numFmtId="0" fontId="18" fillId="0" borderId="2" xfId="0" applyFont="1" applyFill="1" applyBorder="1" applyAlignment="1" applyProtection="1">
      <alignment vertical="center"/>
      <protection/>
    </xf>
    <xf numFmtId="0" fontId="18" fillId="0" borderId="0" xfId="0" applyFont="1" applyFill="1" applyBorder="1" applyAlignment="1" applyProtection="1">
      <alignment vertical="center"/>
      <protection/>
    </xf>
    <xf numFmtId="49" fontId="0" fillId="2" borderId="0" xfId="0" applyNumberFormat="1" applyFont="1" applyFill="1" applyAlignment="1" applyProtection="1">
      <alignment horizontal="left" vertical="center"/>
      <protection/>
    </xf>
    <xf numFmtId="0" fontId="0" fillId="2" borderId="0" xfId="0" applyFont="1" applyFill="1" applyAlignment="1" applyProtection="1">
      <alignment horizontal="center" vertical="center"/>
      <protection/>
    </xf>
    <xf numFmtId="181" fontId="0" fillId="0" borderId="0" xfId="0" applyNumberFormat="1" applyFont="1" applyFill="1" applyBorder="1" applyAlignment="1" applyProtection="1">
      <alignment horizontal="left" vertical="center"/>
      <protection/>
    </xf>
    <xf numFmtId="0" fontId="0" fillId="3" borderId="3" xfId="0" applyFont="1" applyFill="1" applyBorder="1" applyAlignment="1" applyProtection="1">
      <alignment horizontal="left" vertical="center"/>
      <protection locked="0"/>
    </xf>
    <xf numFmtId="0" fontId="2" fillId="2" borderId="0" xfId="0" applyFont="1" applyFill="1" applyBorder="1" applyAlignment="1">
      <alignment horizontal="left" vertical="top" wrapText="1"/>
    </xf>
    <xf numFmtId="49" fontId="2" fillId="2" borderId="0" xfId="0" applyNumberFormat="1" applyFont="1" applyFill="1" applyBorder="1" applyAlignment="1">
      <alignment horizontal="left" vertical="center"/>
    </xf>
    <xf numFmtId="0" fontId="2" fillId="2" borderId="0" xfId="0" applyFont="1" applyFill="1" applyAlignment="1">
      <alignment horizontal="left" vertical="center"/>
    </xf>
    <xf numFmtId="180" fontId="0" fillId="3" borderId="1" xfId="0" applyNumberFormat="1" applyFont="1" applyFill="1" applyBorder="1" applyAlignment="1" applyProtection="1">
      <alignment horizontal="left" vertical="center"/>
      <protection locked="0"/>
    </xf>
    <xf numFmtId="0" fontId="0" fillId="3" borderId="0" xfId="0" applyFont="1" applyFill="1" applyBorder="1" applyAlignment="1" applyProtection="1">
      <alignment horizontal="left" vertical="top" wrapText="1"/>
      <protection locked="0"/>
    </xf>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0" fillId="3" borderId="1" xfId="0" applyFont="1" applyFill="1" applyBorder="1" applyAlignment="1" applyProtection="1">
      <alignment horizontal="left" vertical="center"/>
      <protection locked="0"/>
    </xf>
    <xf numFmtId="0" fontId="18" fillId="0" borderId="0" xfId="0" applyFont="1" applyFill="1" applyBorder="1" applyAlignment="1">
      <alignment horizontal="left" vertical="top" wrapText="1"/>
    </xf>
    <xf numFmtId="0" fontId="0" fillId="3" borderId="0"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center"/>
      <protection/>
    </xf>
    <xf numFmtId="0" fontId="0" fillId="2" borderId="0" xfId="0" applyFont="1" applyFill="1" applyAlignment="1">
      <alignment horizontal="left" vertical="top" wrapText="1"/>
    </xf>
    <xf numFmtId="0" fontId="0" fillId="2" borderId="0" xfId="0" applyFill="1" applyAlignment="1">
      <alignment horizontal="left" vertical="top" wrapText="1"/>
    </xf>
    <xf numFmtId="0" fontId="0" fillId="2" borderId="4" xfId="0" applyFont="1" applyFill="1" applyBorder="1" applyAlignment="1">
      <alignment horizontal="left" vertical="center"/>
    </xf>
    <xf numFmtId="0" fontId="19" fillId="0" borderId="0" xfId="0" applyFont="1" applyFill="1" applyBorder="1" applyAlignment="1">
      <alignment horizontal="left" vertical="top"/>
    </xf>
    <xf numFmtId="0" fontId="0" fillId="0" borderId="0" xfId="0" applyBorder="1" applyAlignment="1">
      <alignment vertical="center" wrapText="1"/>
    </xf>
    <xf numFmtId="0" fontId="0" fillId="2" borderId="1" xfId="0" applyFont="1" applyFill="1" applyBorder="1" applyAlignment="1" applyProtection="1">
      <alignment horizontal="left" vertical="center"/>
      <protection/>
    </xf>
    <xf numFmtId="0" fontId="0" fillId="3" borderId="3" xfId="0" applyFont="1" applyFill="1" applyBorder="1" applyAlignment="1" applyProtection="1">
      <alignment horizontal="left" vertical="top" wrapText="1"/>
      <protection locked="0"/>
    </xf>
    <xf numFmtId="0" fontId="2" fillId="2" borderId="0" xfId="0" applyFont="1" applyFill="1" applyAlignment="1">
      <alignment horizontal="left" vertical="top" wrapText="1"/>
    </xf>
    <xf numFmtId="0" fontId="0" fillId="2" borderId="0" xfId="0" applyFont="1" applyFill="1" applyBorder="1" applyAlignment="1">
      <alignment horizontal="left" vertical="top" wrapText="1"/>
    </xf>
    <xf numFmtId="0" fontId="0" fillId="2" borderId="0" xfId="0" applyFont="1" applyFill="1" applyBorder="1" applyAlignment="1">
      <alignment vertical="center"/>
    </xf>
    <xf numFmtId="0" fontId="15" fillId="2" borderId="0" xfId="0" applyFont="1" applyFill="1" applyBorder="1" applyAlignment="1">
      <alignment horizontal="right" vertical="top" wrapText="1"/>
    </xf>
    <xf numFmtId="0" fontId="0" fillId="0" borderId="0" xfId="0" applyBorder="1" applyAlignment="1">
      <alignment horizontal="right"/>
    </xf>
    <xf numFmtId="0" fontId="2" fillId="2" borderId="1" xfId="0" applyFont="1" applyFill="1" applyBorder="1" applyAlignment="1" applyProtection="1">
      <alignment horizontal="left" vertical="center"/>
      <protection/>
    </xf>
    <xf numFmtId="0" fontId="0" fillId="0" borderId="1" xfId="0"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D8B05E"/>
      <rgbColor rgb="00E96B50"/>
      <rgbColor rgb="008BAFFF"/>
      <rgbColor rgb="0092D4DF"/>
      <rgbColor rgb="008ACF93"/>
      <rgbColor rgb="00F0DA3A"/>
      <rgbColor rgb="00DCDCD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171450</xdr:colOff>
      <xdr:row>0</xdr:row>
      <xdr:rowOff>19050</xdr:rowOff>
    </xdr:from>
    <xdr:to>
      <xdr:col>4</xdr:col>
      <xdr:colOff>38100</xdr:colOff>
      <xdr:row>0</xdr:row>
      <xdr:rowOff>666750</xdr:rowOff>
    </xdr:to>
    <xdr:pic>
      <xdr:nvPicPr>
        <xdr:cNvPr id="1" name="Picture 79"/>
        <xdr:cNvPicPr preferRelativeResize="1">
          <a:picLocks noChangeAspect="1"/>
        </xdr:cNvPicPr>
      </xdr:nvPicPr>
      <xdr:blipFill>
        <a:blip r:embed="rId1"/>
        <a:stretch>
          <a:fillRect/>
        </a:stretch>
      </xdr:blipFill>
      <xdr:spPr>
        <a:xfrm>
          <a:off x="171450" y="19050"/>
          <a:ext cx="1981200" cy="647700"/>
        </a:xfrm>
        <a:prstGeom prst="rect">
          <a:avLst/>
        </a:prstGeom>
        <a:noFill/>
        <a:ln w="9525" cmpd="sng">
          <a:noFill/>
        </a:ln>
      </xdr:spPr>
    </xdr:pic>
    <xdr:clientData/>
  </xdr:twoCellAnchor>
  <xdr:twoCellAnchor editAs="absolute">
    <xdr:from>
      <xdr:col>5</xdr:col>
      <xdr:colOff>171450</xdr:colOff>
      <xdr:row>0</xdr:row>
      <xdr:rowOff>19050</xdr:rowOff>
    </xdr:from>
    <xdr:to>
      <xdr:col>8</xdr:col>
      <xdr:colOff>304800</xdr:colOff>
      <xdr:row>0</xdr:row>
      <xdr:rowOff>171450</xdr:rowOff>
    </xdr:to>
    <xdr:sp>
      <xdr:nvSpPr>
        <xdr:cNvPr id="2" name="TextBox 80"/>
        <xdr:cNvSpPr txBox="1">
          <a:spLocks noChangeArrowheads="1"/>
        </xdr:cNvSpPr>
      </xdr:nvSpPr>
      <xdr:spPr>
        <a:xfrm>
          <a:off x="3095625" y="19050"/>
          <a:ext cx="2505075" cy="152400"/>
        </a:xfrm>
        <a:prstGeom prst="rect">
          <a:avLst/>
        </a:prstGeom>
        <a:solidFill>
          <a:srgbClr val="FFFFFF"/>
        </a:solidFill>
        <a:ln w="9525" cmpd="sng">
          <a:noFill/>
        </a:ln>
      </xdr:spPr>
      <xdr:txBody>
        <a:bodyPr vertOverflow="clip" wrap="square"/>
        <a:p>
          <a:pPr algn="l">
            <a:defRPr/>
          </a:pPr>
          <a:r>
            <a:rPr lang="en-US" cap="none" sz="750" b="0" i="0" u="none" baseline="0">
              <a:latin typeface="Arial"/>
              <a:ea typeface="Arial"/>
              <a:cs typeface="Arial"/>
            </a:rPr>
            <a:t>Département fédéral de l'intérieur DFI</a:t>
          </a:r>
        </a:p>
      </xdr:txBody>
    </xdr:sp>
    <xdr:clientData/>
  </xdr:twoCellAnchor>
  <xdr:twoCellAnchor editAs="absolute">
    <xdr:from>
      <xdr:col>5</xdr:col>
      <xdr:colOff>180975</xdr:colOff>
      <xdr:row>0</xdr:row>
      <xdr:rowOff>200025</xdr:rowOff>
    </xdr:from>
    <xdr:to>
      <xdr:col>8</xdr:col>
      <xdr:colOff>304800</xdr:colOff>
      <xdr:row>0</xdr:row>
      <xdr:rowOff>495300</xdr:rowOff>
    </xdr:to>
    <xdr:sp>
      <xdr:nvSpPr>
        <xdr:cNvPr id="3" name="TextBox 81"/>
        <xdr:cNvSpPr txBox="1">
          <a:spLocks noChangeArrowheads="1"/>
        </xdr:cNvSpPr>
      </xdr:nvSpPr>
      <xdr:spPr>
        <a:xfrm>
          <a:off x="3105150" y="200025"/>
          <a:ext cx="2495550" cy="295275"/>
        </a:xfrm>
        <a:prstGeom prst="rect">
          <a:avLst/>
        </a:prstGeom>
        <a:solidFill>
          <a:srgbClr val="FFFFFF"/>
        </a:solidFill>
        <a:ln w="9525" cmpd="sng">
          <a:noFill/>
        </a:ln>
      </xdr:spPr>
      <xdr:txBody>
        <a:bodyPr vertOverflow="clip" wrap="square"/>
        <a:p>
          <a:pPr algn="l">
            <a:defRPr/>
          </a:pPr>
          <a:r>
            <a:rPr lang="en-US" cap="none" sz="750" b="1" i="0" u="none" baseline="0">
              <a:latin typeface="Arial"/>
              <a:ea typeface="Arial"/>
              <a:cs typeface="Arial"/>
            </a:rPr>
            <a:t>Office fédéral de la santé publique OFSP</a:t>
          </a:r>
          <a:r>
            <a:rPr lang="en-US" cap="none" sz="750" b="0" i="0" u="none" baseline="0">
              <a:latin typeface="Arial"/>
              <a:ea typeface="Arial"/>
              <a:cs typeface="Arial"/>
            </a:rPr>
            <a:t>
Division Biomédecine/Stemcells</a:t>
          </a:r>
        </a:p>
      </xdr:txBody>
    </xdr:sp>
    <xdr:clientData/>
  </xdr:twoCellAnchor>
  <xdr:twoCellAnchor>
    <xdr:from>
      <xdr:col>0</xdr:col>
      <xdr:colOff>571500</xdr:colOff>
      <xdr:row>4</xdr:row>
      <xdr:rowOff>95250</xdr:rowOff>
    </xdr:from>
    <xdr:to>
      <xdr:col>9</xdr:col>
      <xdr:colOff>38100</xdr:colOff>
      <xdr:row>16</xdr:row>
      <xdr:rowOff>57150</xdr:rowOff>
    </xdr:to>
    <xdr:sp>
      <xdr:nvSpPr>
        <xdr:cNvPr id="4" name="Rectangle 82"/>
        <xdr:cNvSpPr>
          <a:spLocks/>
        </xdr:cNvSpPr>
      </xdr:nvSpPr>
      <xdr:spPr>
        <a:xfrm>
          <a:off x="571500" y="2343150"/>
          <a:ext cx="5248275" cy="2962275"/>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84</xdr:row>
      <xdr:rowOff>142875</xdr:rowOff>
    </xdr:from>
    <xdr:to>
      <xdr:col>9</xdr:col>
      <xdr:colOff>66675</xdr:colOff>
      <xdr:row>91</xdr:row>
      <xdr:rowOff>38100</xdr:rowOff>
    </xdr:to>
    <xdr:sp>
      <xdr:nvSpPr>
        <xdr:cNvPr id="5" name="Rectangle 83"/>
        <xdr:cNvSpPr>
          <a:spLocks/>
        </xdr:cNvSpPr>
      </xdr:nvSpPr>
      <xdr:spPr>
        <a:xfrm>
          <a:off x="609600" y="25469850"/>
          <a:ext cx="5238750" cy="13716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2:O97"/>
  <sheetViews>
    <sheetView showGridLines="0" tabSelected="1" zoomScaleSheetLayoutView="100" workbookViewId="0" topLeftCell="A1">
      <selection activeCell="E37" sqref="E37:I37"/>
    </sheetView>
  </sheetViews>
  <sheetFormatPr defaultColWidth="9.140625" defaultRowHeight="12.75"/>
  <cols>
    <col min="1" max="1" width="9.28125" style="0" customWidth="1"/>
    <col min="2" max="2" width="3.57421875" style="1" customWidth="1"/>
    <col min="3" max="3" width="16.00390625" style="2" customWidth="1"/>
    <col min="4" max="4" width="2.8515625" style="2" customWidth="1"/>
    <col min="5" max="5" width="12.140625" style="2" customWidth="1"/>
    <col min="6" max="6" width="3.140625" style="2" customWidth="1"/>
    <col min="7" max="7" width="9.28125" style="2" customWidth="1"/>
    <col min="8" max="8" width="23.140625" style="2" customWidth="1"/>
    <col min="9" max="9" width="7.28125" style="2" customWidth="1"/>
    <col min="10" max="10" width="2.8515625" style="0" customWidth="1"/>
  </cols>
  <sheetData>
    <row r="1" s="51" customFormat="1" ht="99" customHeight="1"/>
    <row r="2" spans="1:11" s="51" customFormat="1" ht="24" customHeight="1">
      <c r="A2" s="60"/>
      <c r="B2" s="61" t="s">
        <v>177</v>
      </c>
      <c r="C2" s="62"/>
      <c r="D2" s="62"/>
      <c r="E2" s="62"/>
      <c r="F2" s="62"/>
      <c r="G2" s="62"/>
      <c r="H2" s="62"/>
      <c r="I2" s="62"/>
      <c r="J2" s="62"/>
      <c r="K2" s="62"/>
    </row>
    <row r="3" spans="1:11" s="51" customFormat="1" ht="30" customHeight="1">
      <c r="A3" s="60"/>
      <c r="B3" s="63" t="s">
        <v>116</v>
      </c>
      <c r="C3" s="63"/>
      <c r="D3" s="63"/>
      <c r="E3" s="63"/>
      <c r="F3" s="63"/>
      <c r="G3" s="63"/>
      <c r="H3" s="63"/>
      <c r="I3" s="63"/>
      <c r="J3" s="64"/>
      <c r="K3" s="62"/>
    </row>
    <row r="4" spans="1:11" s="51" customFormat="1" ht="24" customHeight="1">
      <c r="A4" s="60"/>
      <c r="B4" s="62"/>
      <c r="C4" s="62"/>
      <c r="D4" s="62"/>
      <c r="E4" s="62"/>
      <c r="F4" s="62"/>
      <c r="G4" s="62"/>
      <c r="H4" s="62"/>
      <c r="I4" s="62"/>
      <c r="J4" s="62"/>
      <c r="K4" s="62"/>
    </row>
    <row r="5" spans="1:15" s="51" customFormat="1" ht="11.25" customHeight="1">
      <c r="A5" s="31"/>
      <c r="B5" s="65"/>
      <c r="C5" s="62"/>
      <c r="D5" s="62"/>
      <c r="E5" s="62"/>
      <c r="F5" s="66"/>
      <c r="G5" s="62"/>
      <c r="H5" s="62"/>
      <c r="I5" s="62"/>
      <c r="J5" s="62"/>
      <c r="K5" s="62"/>
      <c r="L5" s="62"/>
      <c r="M5" s="62"/>
      <c r="N5" s="62"/>
      <c r="O5" s="62"/>
    </row>
    <row r="6" spans="1:9" ht="79.5" customHeight="1">
      <c r="A6" s="13"/>
      <c r="B6" s="69" t="s">
        <v>158</v>
      </c>
      <c r="C6" s="69"/>
      <c r="D6" s="69"/>
      <c r="E6" s="69"/>
      <c r="F6" s="69"/>
      <c r="G6" s="69"/>
      <c r="H6" s="69"/>
      <c r="I6" s="69"/>
    </row>
    <row r="7" spans="1:9" ht="12.75">
      <c r="A7" s="13"/>
      <c r="B7" s="15"/>
      <c r="C7" s="23"/>
      <c r="D7" s="23"/>
      <c r="E7" s="22"/>
      <c r="F7" s="22"/>
      <c r="G7" s="22"/>
      <c r="H7" s="22"/>
      <c r="I7" s="22"/>
    </row>
    <row r="8" spans="1:9" ht="15" customHeight="1">
      <c r="A8" s="13"/>
      <c r="B8" s="23" t="s">
        <v>117</v>
      </c>
      <c r="D8" s="23"/>
      <c r="E8" s="22"/>
      <c r="F8" s="22"/>
      <c r="G8" s="22"/>
      <c r="H8" s="22"/>
      <c r="I8" s="22"/>
    </row>
    <row r="9" spans="1:9" ht="12.75">
      <c r="A9" s="13"/>
      <c r="B9" s="22"/>
      <c r="D9" s="22"/>
      <c r="E9" s="22"/>
      <c r="F9" s="22"/>
      <c r="G9" s="22"/>
      <c r="H9" s="22"/>
      <c r="I9" s="22"/>
    </row>
    <row r="10" spans="1:9" ht="15" customHeight="1">
      <c r="A10" s="13"/>
      <c r="B10" s="22" t="s">
        <v>159</v>
      </c>
      <c r="D10" s="22"/>
      <c r="E10" s="22"/>
      <c r="F10" s="85" t="s">
        <v>33</v>
      </c>
      <c r="G10" s="85"/>
      <c r="H10" s="92"/>
      <c r="I10" s="93"/>
    </row>
    <row r="11" spans="1:9" ht="15" customHeight="1">
      <c r="A11" s="13"/>
      <c r="B11" s="22" t="s">
        <v>118</v>
      </c>
      <c r="D11" s="22"/>
      <c r="E11" s="22"/>
      <c r="F11" s="85"/>
      <c r="G11" s="85"/>
      <c r="H11" s="85"/>
      <c r="I11" s="85"/>
    </row>
    <row r="12" spans="1:9" ht="15" customHeight="1">
      <c r="A12" s="13"/>
      <c r="B12" s="22" t="s">
        <v>119</v>
      </c>
      <c r="D12" s="22"/>
      <c r="E12" s="22"/>
      <c r="F12" s="79"/>
      <c r="G12" s="79"/>
      <c r="H12" s="79"/>
      <c r="I12" s="79"/>
    </row>
    <row r="13" spans="1:9" ht="15" customHeight="1">
      <c r="A13" s="13"/>
      <c r="B13" s="22" t="s">
        <v>120</v>
      </c>
      <c r="D13" s="22"/>
      <c r="E13" s="22"/>
      <c r="F13" s="79"/>
      <c r="G13" s="79"/>
      <c r="H13" s="79"/>
      <c r="I13" s="79"/>
    </row>
    <row r="14" spans="1:9" ht="15" customHeight="1">
      <c r="A14" s="13"/>
      <c r="B14" s="22"/>
      <c r="D14" s="22"/>
      <c r="E14" s="22"/>
      <c r="F14" s="28"/>
      <c r="G14" s="28"/>
      <c r="H14" s="28"/>
      <c r="I14" s="28"/>
    </row>
    <row r="15" spans="1:9" ht="15" customHeight="1">
      <c r="A15" s="13"/>
      <c r="B15" s="22" t="s">
        <v>121</v>
      </c>
      <c r="D15" s="22"/>
      <c r="E15" s="22"/>
      <c r="F15" s="22"/>
      <c r="G15" s="22" t="s">
        <v>122</v>
      </c>
      <c r="H15" s="22"/>
      <c r="I15" s="22"/>
    </row>
    <row r="16" spans="1:9" ht="15" customHeight="1">
      <c r="A16" s="13"/>
      <c r="B16" s="15"/>
      <c r="C16" s="22"/>
      <c r="D16" s="22"/>
      <c r="E16" s="22"/>
      <c r="F16" s="22"/>
      <c r="G16" s="28" t="s">
        <v>160</v>
      </c>
      <c r="H16" s="28"/>
      <c r="I16" s="48"/>
    </row>
    <row r="17" spans="1:9" ht="15" customHeight="1">
      <c r="A17" s="13"/>
      <c r="B17" s="15"/>
      <c r="C17" s="22"/>
      <c r="D17" s="22"/>
      <c r="E17" s="22"/>
      <c r="F17" s="22"/>
      <c r="G17" s="22"/>
      <c r="H17" s="22"/>
      <c r="I17" s="22"/>
    </row>
    <row r="18" spans="1:9" ht="15" customHeight="1">
      <c r="A18" s="13"/>
      <c r="B18" s="80" t="s">
        <v>123</v>
      </c>
      <c r="C18" s="81"/>
      <c r="D18" s="81"/>
      <c r="E18" s="81"/>
      <c r="F18" s="81"/>
      <c r="G18" s="81"/>
      <c r="H18" s="81"/>
      <c r="I18" s="81"/>
    </row>
    <row r="19" spans="1:9" ht="15" customHeight="1">
      <c r="A19" s="13"/>
      <c r="B19" s="17" t="s">
        <v>114</v>
      </c>
      <c r="C19" s="74" t="s">
        <v>124</v>
      </c>
      <c r="D19" s="74"/>
      <c r="E19" s="75"/>
      <c r="F19" s="75"/>
      <c r="G19" s="75"/>
      <c r="H19" s="75"/>
      <c r="I19" s="75"/>
    </row>
    <row r="20" spans="1:9" ht="15" customHeight="1">
      <c r="A20" s="13"/>
      <c r="B20" s="17" t="s">
        <v>114</v>
      </c>
      <c r="C20" s="74" t="s">
        <v>125</v>
      </c>
      <c r="D20" s="74"/>
      <c r="E20" s="75"/>
      <c r="F20" s="75"/>
      <c r="G20" s="75"/>
      <c r="H20" s="75"/>
      <c r="I20" s="75"/>
    </row>
    <row r="21" spans="1:9" ht="26.25" customHeight="1">
      <c r="A21" s="13"/>
      <c r="B21" s="17" t="s">
        <v>114</v>
      </c>
      <c r="C21" s="74" t="s">
        <v>126</v>
      </c>
      <c r="D21" s="74"/>
      <c r="E21" s="75"/>
      <c r="F21" s="75"/>
      <c r="G21" s="75"/>
      <c r="H21" s="75"/>
      <c r="I21" s="75"/>
    </row>
    <row r="22" spans="1:9" ht="15" customHeight="1">
      <c r="A22" s="13"/>
      <c r="B22" s="17" t="s">
        <v>114</v>
      </c>
      <c r="C22" s="75" t="s">
        <v>127</v>
      </c>
      <c r="D22" s="75"/>
      <c r="E22" s="75"/>
      <c r="F22" s="75"/>
      <c r="G22" s="75"/>
      <c r="H22" s="75"/>
      <c r="I22" s="75"/>
    </row>
    <row r="23" spans="1:14" ht="26.25" customHeight="1">
      <c r="A23" s="13"/>
      <c r="B23" s="17" t="s">
        <v>114</v>
      </c>
      <c r="C23" s="80" t="s">
        <v>128</v>
      </c>
      <c r="D23" s="80"/>
      <c r="E23" s="80"/>
      <c r="F23" s="80"/>
      <c r="G23" s="80"/>
      <c r="H23" s="80"/>
      <c r="I23" s="80"/>
      <c r="J23" s="24"/>
      <c r="K23" s="24"/>
      <c r="L23" s="24"/>
      <c r="M23" s="22"/>
      <c r="N23" s="22"/>
    </row>
    <row r="24" spans="1:10" ht="15" customHeight="1">
      <c r="A24" s="13"/>
      <c r="B24" s="17"/>
      <c r="C24" s="75"/>
      <c r="D24" s="75"/>
      <c r="E24" s="75"/>
      <c r="F24" s="75"/>
      <c r="G24" s="75"/>
      <c r="H24" s="75"/>
      <c r="I24" s="75"/>
      <c r="J24" s="21"/>
    </row>
    <row r="25" spans="1:10" ht="39" customHeight="1">
      <c r="A25" s="13"/>
      <c r="B25" s="17"/>
      <c r="C25" s="87" t="s">
        <v>176</v>
      </c>
      <c r="D25" s="87"/>
      <c r="E25" s="87"/>
      <c r="F25" s="87"/>
      <c r="G25" s="87"/>
      <c r="H25" s="87"/>
      <c r="I25" s="87"/>
      <c r="J25" s="21"/>
    </row>
    <row r="26" spans="1:10" ht="15" customHeight="1">
      <c r="A26" s="13"/>
      <c r="B26" s="17"/>
      <c r="C26" s="75"/>
      <c r="D26" s="75"/>
      <c r="E26" s="75"/>
      <c r="F26" s="75"/>
      <c r="G26" s="75"/>
      <c r="H26" s="75"/>
      <c r="I26" s="75"/>
      <c r="J26" s="21"/>
    </row>
    <row r="27" spans="1:9" ht="28.5" customHeight="1">
      <c r="A27" s="13"/>
      <c r="B27" s="17" t="s">
        <v>114</v>
      </c>
      <c r="C27" s="80" t="s">
        <v>129</v>
      </c>
      <c r="D27" s="80"/>
      <c r="E27" s="80"/>
      <c r="F27" s="80"/>
      <c r="G27" s="80"/>
      <c r="H27" s="80"/>
      <c r="I27" s="80"/>
    </row>
    <row r="28" spans="1:9" ht="15" customHeight="1">
      <c r="A28" s="13"/>
      <c r="B28" s="15"/>
      <c r="C28" s="22"/>
      <c r="D28" s="22"/>
      <c r="E28" s="22"/>
      <c r="F28" s="22"/>
      <c r="G28" s="22"/>
      <c r="H28" s="22"/>
      <c r="I28" s="22"/>
    </row>
    <row r="29" spans="1:9" ht="39" customHeight="1">
      <c r="A29" s="13"/>
      <c r="B29" s="74" t="s">
        <v>165</v>
      </c>
      <c r="C29" s="75"/>
      <c r="D29" s="75"/>
      <c r="E29" s="75"/>
      <c r="F29" s="75"/>
      <c r="G29" s="75"/>
      <c r="H29" s="75"/>
      <c r="I29" s="75"/>
    </row>
    <row r="30" spans="1:9" ht="15" customHeight="1">
      <c r="A30" s="13"/>
      <c r="B30" s="15"/>
      <c r="C30" s="22"/>
      <c r="D30" s="22"/>
      <c r="E30" s="22"/>
      <c r="F30" s="22"/>
      <c r="G30" s="22"/>
      <c r="H30" s="22"/>
      <c r="I30" s="22"/>
    </row>
    <row r="31" spans="1:9" ht="52.5" customHeight="1">
      <c r="A31" s="13"/>
      <c r="B31" s="74" t="s">
        <v>130</v>
      </c>
      <c r="C31" s="75"/>
      <c r="D31" s="75"/>
      <c r="E31" s="75"/>
      <c r="F31" s="75"/>
      <c r="G31" s="75"/>
      <c r="H31" s="75"/>
      <c r="I31" s="75"/>
    </row>
    <row r="32" spans="1:9" ht="15" customHeight="1">
      <c r="A32" s="13"/>
      <c r="B32" s="18"/>
      <c r="C32" s="80"/>
      <c r="D32" s="80"/>
      <c r="E32" s="80"/>
      <c r="F32" s="80"/>
      <c r="G32" s="80"/>
      <c r="H32" s="80"/>
      <c r="I32" s="80"/>
    </row>
    <row r="33" spans="1:9" ht="19.5" customHeight="1">
      <c r="A33" s="13"/>
      <c r="B33" s="59" t="s">
        <v>0</v>
      </c>
      <c r="C33" s="77" t="s">
        <v>131</v>
      </c>
      <c r="D33" s="77"/>
      <c r="E33" s="77"/>
      <c r="F33" s="77"/>
      <c r="G33" s="77"/>
      <c r="H33" s="77"/>
      <c r="I33" s="77"/>
    </row>
    <row r="34" spans="1:9" ht="15" customHeight="1">
      <c r="A34" s="13"/>
      <c r="B34" s="19"/>
      <c r="C34" s="25"/>
      <c r="D34" s="25"/>
      <c r="E34" s="25"/>
      <c r="F34" s="25"/>
      <c r="G34" s="25"/>
      <c r="H34" s="25"/>
      <c r="I34" s="25"/>
    </row>
    <row r="35" spans="1:9" ht="15" customHeight="1">
      <c r="A35" s="13"/>
      <c r="B35" s="19" t="s">
        <v>1</v>
      </c>
      <c r="C35" s="69" t="s">
        <v>132</v>
      </c>
      <c r="D35" s="69"/>
      <c r="E35" s="69"/>
      <c r="F35" s="69"/>
      <c r="G35" s="69"/>
      <c r="H35" s="69"/>
      <c r="I35" s="69"/>
    </row>
    <row r="36" spans="1:9" ht="15" customHeight="1">
      <c r="A36" s="13"/>
      <c r="B36" s="15"/>
      <c r="C36" s="22"/>
      <c r="D36" s="22"/>
      <c r="E36" s="22"/>
      <c r="F36" s="22"/>
      <c r="G36" s="22"/>
      <c r="H36" s="22"/>
      <c r="I36" s="22"/>
    </row>
    <row r="37" spans="1:9" ht="15" customHeight="1">
      <c r="A37" s="13"/>
      <c r="B37" s="22" t="s">
        <v>133</v>
      </c>
      <c r="D37" s="22" t="s">
        <v>115</v>
      </c>
      <c r="E37" s="76"/>
      <c r="F37" s="76"/>
      <c r="G37" s="76"/>
      <c r="H37" s="76"/>
      <c r="I37" s="76"/>
    </row>
    <row r="38" spans="1:9" ht="15" customHeight="1">
      <c r="A38" s="13"/>
      <c r="B38" s="22" t="s">
        <v>135</v>
      </c>
      <c r="D38" s="22" t="s">
        <v>115</v>
      </c>
      <c r="E38" s="68"/>
      <c r="F38" s="68"/>
      <c r="G38" s="68"/>
      <c r="H38" s="68"/>
      <c r="I38" s="68"/>
    </row>
    <row r="39" spans="1:9" ht="15" customHeight="1">
      <c r="A39" s="13"/>
      <c r="B39" s="22" t="s">
        <v>134</v>
      </c>
      <c r="D39" s="22" t="s">
        <v>115</v>
      </c>
      <c r="E39" s="68"/>
      <c r="F39" s="68"/>
      <c r="G39" s="68"/>
      <c r="H39" s="68"/>
      <c r="I39" s="68"/>
    </row>
    <row r="40" spans="1:9" s="46" customFormat="1" ht="26.25" customHeight="1">
      <c r="A40" s="44"/>
      <c r="B40" s="45" t="s">
        <v>136</v>
      </c>
      <c r="D40" s="45" t="s">
        <v>115</v>
      </c>
      <c r="E40" s="86"/>
      <c r="F40" s="86"/>
      <c r="G40" s="86"/>
      <c r="H40" s="86"/>
      <c r="I40" s="86"/>
    </row>
    <row r="41" spans="1:9" ht="15" customHeight="1">
      <c r="A41" s="13"/>
      <c r="B41" s="22" t="s">
        <v>161</v>
      </c>
      <c r="D41" s="22" t="s">
        <v>115</v>
      </c>
      <c r="E41" s="68"/>
      <c r="F41" s="68"/>
      <c r="G41" s="68"/>
      <c r="H41" s="68"/>
      <c r="I41" s="68"/>
    </row>
    <row r="42" spans="1:9" ht="15" customHeight="1">
      <c r="A42" s="13"/>
      <c r="B42" s="22" t="s">
        <v>137</v>
      </c>
      <c r="D42" s="22" t="s">
        <v>115</v>
      </c>
      <c r="E42" s="68"/>
      <c r="F42" s="68"/>
      <c r="G42" s="68"/>
      <c r="H42" s="68"/>
      <c r="I42" s="68"/>
    </row>
    <row r="43" spans="1:9" ht="15" customHeight="1">
      <c r="A43" s="13"/>
      <c r="B43" s="22" t="s">
        <v>138</v>
      </c>
      <c r="D43" s="22" t="s">
        <v>115</v>
      </c>
      <c r="E43" s="33"/>
      <c r="F43" s="34" t="s">
        <v>71</v>
      </c>
      <c r="G43" s="68"/>
      <c r="H43" s="68"/>
      <c r="I43" s="68"/>
    </row>
    <row r="44" spans="1:9" ht="15" customHeight="1">
      <c r="A44" s="13"/>
      <c r="B44" s="22" t="s">
        <v>162</v>
      </c>
      <c r="D44" s="22"/>
      <c r="E44" s="68"/>
      <c r="F44" s="76"/>
      <c r="G44" s="68"/>
      <c r="H44" s="68"/>
      <c r="I44" s="68"/>
    </row>
    <row r="45" spans="1:9" ht="15" customHeight="1">
      <c r="A45" s="13"/>
      <c r="B45" s="22" t="s">
        <v>163</v>
      </c>
      <c r="D45" s="22"/>
      <c r="E45" s="68"/>
      <c r="F45" s="68"/>
      <c r="G45" s="68"/>
      <c r="H45" s="68"/>
      <c r="I45" s="68"/>
    </row>
    <row r="46" spans="1:9" ht="15" customHeight="1">
      <c r="A46" s="13"/>
      <c r="B46" s="22" t="s">
        <v>31</v>
      </c>
      <c r="D46" s="22"/>
      <c r="E46" s="68"/>
      <c r="F46" s="68"/>
      <c r="G46" s="68"/>
      <c r="H46" s="68"/>
      <c r="I46" s="68"/>
    </row>
    <row r="47" spans="1:9" ht="15" customHeight="1">
      <c r="A47" s="13"/>
      <c r="B47" s="22" t="s">
        <v>139</v>
      </c>
      <c r="D47" s="22"/>
      <c r="E47" s="68"/>
      <c r="F47" s="68"/>
      <c r="G47" s="68"/>
      <c r="H47" s="68"/>
      <c r="I47" s="68"/>
    </row>
    <row r="48" spans="1:9" ht="15" customHeight="1">
      <c r="A48" s="13"/>
      <c r="B48" s="19"/>
      <c r="C48" s="26"/>
      <c r="D48" s="26"/>
      <c r="E48" s="26"/>
      <c r="F48" s="26"/>
      <c r="G48" s="26"/>
      <c r="H48" s="26"/>
      <c r="I48" s="26"/>
    </row>
    <row r="49" spans="1:9" ht="34.5" customHeight="1">
      <c r="A49" s="13"/>
      <c r="B49" s="59" t="s">
        <v>2</v>
      </c>
      <c r="C49" s="77" t="s">
        <v>140</v>
      </c>
      <c r="D49" s="77"/>
      <c r="E49" s="77"/>
      <c r="F49" s="77"/>
      <c r="G49" s="77"/>
      <c r="H49" s="77"/>
      <c r="I49" s="77"/>
    </row>
    <row r="50" spans="1:9" ht="15" customHeight="1">
      <c r="A50" s="13"/>
      <c r="B50" s="20"/>
      <c r="C50" s="25"/>
      <c r="D50" s="25"/>
      <c r="E50" s="25"/>
      <c r="F50" s="25"/>
      <c r="G50" s="25"/>
      <c r="H50" s="25"/>
      <c r="I50" s="25"/>
    </row>
    <row r="51" spans="1:9" ht="15" customHeight="1">
      <c r="A51" s="13"/>
      <c r="B51" s="19" t="s">
        <v>3</v>
      </c>
      <c r="C51" s="69" t="s">
        <v>141</v>
      </c>
      <c r="D51" s="69"/>
      <c r="E51" s="69"/>
      <c r="F51" s="69"/>
      <c r="G51" s="69"/>
      <c r="H51" s="69"/>
      <c r="I51" s="69"/>
    </row>
    <row r="52" spans="1:9" ht="15" customHeight="1">
      <c r="A52" s="13"/>
      <c r="B52" s="15"/>
      <c r="C52" s="27"/>
      <c r="D52" s="27"/>
      <c r="E52" s="27"/>
      <c r="F52" s="27"/>
      <c r="G52" s="27"/>
      <c r="H52" s="27"/>
      <c r="I52" s="27"/>
    </row>
    <row r="53" spans="1:9" ht="40.5" customHeight="1">
      <c r="A53" s="13"/>
      <c r="B53" s="47" t="s">
        <v>115</v>
      </c>
      <c r="C53" s="73"/>
      <c r="D53" s="73"/>
      <c r="E53" s="78"/>
      <c r="F53" s="78"/>
      <c r="G53" s="78"/>
      <c r="H53" s="78"/>
      <c r="I53" s="78"/>
    </row>
    <row r="54" spans="1:9" ht="15" customHeight="1">
      <c r="A54" s="13"/>
      <c r="B54" s="15"/>
      <c r="C54" s="27"/>
      <c r="D54" s="27"/>
      <c r="E54" s="27"/>
      <c r="F54" s="27"/>
      <c r="G54" s="27"/>
      <c r="H54" s="27"/>
      <c r="I54" s="27"/>
    </row>
    <row r="55" spans="1:9" s="5" customFormat="1" ht="15" customHeight="1">
      <c r="A55" s="31"/>
      <c r="B55" s="19" t="s">
        <v>32</v>
      </c>
      <c r="C55" s="69" t="s">
        <v>142</v>
      </c>
      <c r="D55" s="69"/>
      <c r="E55" s="69" t="s">
        <v>30</v>
      </c>
      <c r="F55" s="69"/>
      <c r="G55" s="69"/>
      <c r="H55" s="69"/>
      <c r="I55" s="69"/>
    </row>
    <row r="56" spans="1:9" ht="15" customHeight="1">
      <c r="A56" s="13"/>
      <c r="B56" s="15"/>
      <c r="C56" s="27"/>
      <c r="D56" s="27"/>
      <c r="E56" s="27"/>
      <c r="F56" s="27"/>
      <c r="G56" s="27"/>
      <c r="H56" s="27"/>
      <c r="I56" s="27"/>
    </row>
    <row r="57" spans="1:9" ht="15" customHeight="1">
      <c r="A57" s="31"/>
      <c r="B57" s="47" t="s">
        <v>115</v>
      </c>
      <c r="C57" s="39"/>
      <c r="D57" s="67"/>
      <c r="E57" s="41" t="s">
        <v>143</v>
      </c>
      <c r="F57" s="42"/>
      <c r="G57" s="43"/>
      <c r="H57" s="38"/>
      <c r="I57" s="30"/>
    </row>
    <row r="58" spans="1:9" ht="15" customHeight="1">
      <c r="A58" s="13"/>
      <c r="B58" s="15"/>
      <c r="C58" s="22"/>
      <c r="D58" s="22"/>
      <c r="E58" s="27"/>
      <c r="F58" s="27"/>
      <c r="G58" s="27"/>
      <c r="H58" s="27"/>
      <c r="I58" s="27"/>
    </row>
    <row r="59" spans="1:9" s="5" customFormat="1" ht="15" customHeight="1">
      <c r="A59" s="13"/>
      <c r="B59" s="19" t="s">
        <v>34</v>
      </c>
      <c r="C59" s="69" t="s">
        <v>164</v>
      </c>
      <c r="D59" s="69"/>
      <c r="E59" s="69" t="s">
        <v>30</v>
      </c>
      <c r="F59" s="69"/>
      <c r="G59" s="69"/>
      <c r="H59" s="69"/>
      <c r="I59" s="69"/>
    </row>
    <row r="60" spans="1:9" ht="15" customHeight="1">
      <c r="A60" s="13"/>
      <c r="B60" s="15"/>
      <c r="C60" s="27"/>
      <c r="D60" s="27"/>
      <c r="E60" s="27"/>
      <c r="F60" s="27"/>
      <c r="G60" s="27"/>
      <c r="H60" s="27"/>
      <c r="I60" s="27"/>
    </row>
    <row r="61" spans="1:9" s="5" customFormat="1" ht="15" customHeight="1">
      <c r="A61" s="13"/>
      <c r="B61" s="47" t="s">
        <v>115</v>
      </c>
      <c r="C61" s="35"/>
      <c r="D61" s="67"/>
      <c r="E61" s="41" t="s">
        <v>144</v>
      </c>
      <c r="F61" s="37"/>
      <c r="G61" s="37"/>
      <c r="H61" s="28"/>
      <c r="I61" s="28"/>
    </row>
    <row r="62" spans="1:9" s="5" customFormat="1" ht="15" customHeight="1">
      <c r="A62" s="13"/>
      <c r="B62" s="19"/>
      <c r="C62" s="28"/>
      <c r="D62" s="28"/>
      <c r="E62" s="28"/>
      <c r="F62" s="28"/>
      <c r="G62" s="28"/>
      <c r="H62" s="28"/>
      <c r="I62" s="28"/>
    </row>
    <row r="63" spans="1:9" ht="39.75" customHeight="1">
      <c r="A63" s="13"/>
      <c r="B63" s="19" t="s">
        <v>35</v>
      </c>
      <c r="C63" s="69" t="s">
        <v>145</v>
      </c>
      <c r="D63" s="69"/>
      <c r="E63" s="69"/>
      <c r="F63" s="69"/>
      <c r="G63" s="69"/>
      <c r="H63" s="69"/>
      <c r="I63" s="69"/>
    </row>
    <row r="64" spans="1:9" ht="15" customHeight="1">
      <c r="A64" s="13"/>
      <c r="B64" s="15"/>
      <c r="C64" s="22"/>
      <c r="D64" s="22"/>
      <c r="E64" s="22"/>
      <c r="F64" s="22"/>
      <c r="G64" s="22"/>
      <c r="H64" s="22"/>
      <c r="I64" s="22"/>
    </row>
    <row r="65" spans="1:9" ht="15" customHeight="1">
      <c r="A65" s="13"/>
      <c r="B65" s="22" t="s">
        <v>36</v>
      </c>
      <c r="C65" s="22"/>
      <c r="D65" s="22"/>
      <c r="E65" s="72"/>
      <c r="F65" s="72"/>
      <c r="G65" s="72"/>
      <c r="H65" s="72"/>
      <c r="I65" s="72"/>
    </row>
    <row r="66" spans="1:9" ht="15" customHeight="1">
      <c r="A66" s="13"/>
      <c r="B66" s="22" t="s">
        <v>36</v>
      </c>
      <c r="C66" s="22"/>
      <c r="D66" s="22"/>
      <c r="E66" s="72"/>
      <c r="F66" s="72"/>
      <c r="G66" s="72"/>
      <c r="H66" s="72"/>
      <c r="I66" s="72"/>
    </row>
    <row r="67" spans="1:9" ht="15" customHeight="1">
      <c r="A67" s="13"/>
      <c r="B67" s="22" t="s">
        <v>36</v>
      </c>
      <c r="C67" s="22"/>
      <c r="D67" s="22"/>
      <c r="E67" s="72"/>
      <c r="F67" s="72"/>
      <c r="G67" s="72"/>
      <c r="H67" s="72"/>
      <c r="I67" s="72"/>
    </row>
    <row r="68" spans="1:9" ht="15" customHeight="1">
      <c r="A68" s="13"/>
      <c r="B68" s="22" t="s">
        <v>36</v>
      </c>
      <c r="C68" s="22"/>
      <c r="D68" s="22"/>
      <c r="E68" s="72"/>
      <c r="F68" s="72"/>
      <c r="G68" s="72"/>
      <c r="H68" s="72"/>
      <c r="I68" s="72"/>
    </row>
    <row r="69" spans="1:9" ht="15" customHeight="1">
      <c r="A69" s="13"/>
      <c r="B69" s="22" t="s">
        <v>36</v>
      </c>
      <c r="C69" s="22"/>
      <c r="D69" s="22"/>
      <c r="E69" s="72"/>
      <c r="F69" s="72"/>
      <c r="G69" s="72"/>
      <c r="H69" s="72"/>
      <c r="I69" s="72"/>
    </row>
    <row r="70" spans="1:9" s="5" customFormat="1" ht="15" customHeight="1">
      <c r="A70" s="13"/>
      <c r="B70" s="28"/>
      <c r="C70" s="28"/>
      <c r="D70" s="28"/>
      <c r="E70" s="28"/>
      <c r="F70" s="28"/>
      <c r="G70" s="28"/>
      <c r="H70" s="28"/>
      <c r="I70" s="28"/>
    </row>
    <row r="71" spans="1:9" ht="15" customHeight="1">
      <c r="A71" s="13"/>
      <c r="B71" s="22" t="s">
        <v>37</v>
      </c>
      <c r="C71" s="22"/>
      <c r="D71" s="22"/>
      <c r="E71" s="72"/>
      <c r="F71" s="72"/>
      <c r="G71" s="72"/>
      <c r="H71" s="72"/>
      <c r="I71" s="72"/>
    </row>
    <row r="72" spans="1:9" ht="15" customHeight="1">
      <c r="A72" s="13"/>
      <c r="B72" s="22" t="s">
        <v>37</v>
      </c>
      <c r="C72" s="22"/>
      <c r="D72" s="22"/>
      <c r="E72" s="72"/>
      <c r="F72" s="72"/>
      <c r="G72" s="72"/>
      <c r="H72" s="72"/>
      <c r="I72" s="72"/>
    </row>
    <row r="73" spans="1:9" ht="15" customHeight="1">
      <c r="A73" s="13"/>
      <c r="B73" s="22" t="s">
        <v>37</v>
      </c>
      <c r="C73" s="22"/>
      <c r="D73" s="22"/>
      <c r="E73" s="72"/>
      <c r="F73" s="72"/>
      <c r="G73" s="72"/>
      <c r="H73" s="72"/>
      <c r="I73" s="72"/>
    </row>
    <row r="74" spans="1:9" ht="15" customHeight="1">
      <c r="A74" s="13"/>
      <c r="B74" s="22" t="s">
        <v>37</v>
      </c>
      <c r="C74" s="22"/>
      <c r="D74" s="22"/>
      <c r="E74" s="72"/>
      <c r="F74" s="72"/>
      <c r="G74" s="72"/>
      <c r="H74" s="72"/>
      <c r="I74" s="72"/>
    </row>
    <row r="75" spans="1:9" ht="15" customHeight="1">
      <c r="A75" s="13"/>
      <c r="B75" s="22" t="s">
        <v>37</v>
      </c>
      <c r="C75" s="22"/>
      <c r="D75" s="22"/>
      <c r="E75" s="72"/>
      <c r="F75" s="72"/>
      <c r="G75" s="72"/>
      <c r="H75" s="72"/>
      <c r="I75" s="72"/>
    </row>
    <row r="76" spans="1:9" s="5" customFormat="1" ht="15" customHeight="1">
      <c r="A76" s="13"/>
      <c r="B76" s="19"/>
      <c r="C76" s="28"/>
      <c r="D76" s="28"/>
      <c r="E76" s="28"/>
      <c r="F76" s="28"/>
      <c r="G76" s="28"/>
      <c r="H76" s="28"/>
      <c r="I76" s="28"/>
    </row>
    <row r="77" spans="1:9" ht="15" customHeight="1">
      <c r="A77" s="13"/>
      <c r="B77" s="19" t="s">
        <v>38</v>
      </c>
      <c r="C77" s="69" t="s">
        <v>146</v>
      </c>
      <c r="D77" s="69"/>
      <c r="E77" s="69"/>
      <c r="F77" s="69"/>
      <c r="G77" s="69"/>
      <c r="H77" s="69"/>
      <c r="I77" s="69"/>
    </row>
    <row r="78" spans="1:9" s="5" customFormat="1" ht="15" customHeight="1">
      <c r="A78" s="13"/>
      <c r="B78" s="19"/>
      <c r="C78" s="28"/>
      <c r="D78" s="28"/>
      <c r="E78" s="28"/>
      <c r="F78" s="28"/>
      <c r="G78" s="28"/>
      <c r="H78" s="28"/>
      <c r="I78" s="28"/>
    </row>
    <row r="79" spans="1:9" ht="192" customHeight="1">
      <c r="A79" s="13"/>
      <c r="B79" s="47" t="s">
        <v>115</v>
      </c>
      <c r="C79" s="73"/>
      <c r="D79" s="73"/>
      <c r="E79" s="73"/>
      <c r="F79" s="73"/>
      <c r="G79" s="73"/>
      <c r="H79" s="73"/>
      <c r="I79" s="73"/>
    </row>
    <row r="80" spans="1:9" ht="15" customHeight="1">
      <c r="A80" s="13"/>
      <c r="B80" s="15"/>
      <c r="C80" s="27"/>
      <c r="D80" s="27"/>
      <c r="E80" s="27"/>
      <c r="F80" s="27"/>
      <c r="G80" s="27"/>
      <c r="H80" s="27"/>
      <c r="I80" s="27"/>
    </row>
    <row r="81" spans="1:9" ht="15" customHeight="1">
      <c r="A81" s="13"/>
      <c r="B81" s="70" t="s">
        <v>147</v>
      </c>
      <c r="C81" s="71"/>
      <c r="D81" s="71"/>
      <c r="E81" s="71"/>
      <c r="F81" s="71"/>
      <c r="G81" s="71"/>
      <c r="H81" s="71"/>
      <c r="I81" s="71"/>
    </row>
    <row r="82" spans="1:9" ht="15" customHeight="1">
      <c r="A82" s="13"/>
      <c r="B82" s="49"/>
      <c r="C82" s="50"/>
      <c r="D82" s="50"/>
      <c r="E82" s="50"/>
      <c r="F82" s="50"/>
      <c r="G82" s="50"/>
      <c r="H82" s="50"/>
      <c r="I82" s="50"/>
    </row>
    <row r="83" spans="1:9" ht="192" customHeight="1">
      <c r="A83" s="13"/>
      <c r="B83" s="73"/>
      <c r="C83" s="73"/>
      <c r="D83" s="73"/>
      <c r="E83" s="73"/>
      <c r="F83" s="73"/>
      <c r="G83" s="73"/>
      <c r="H83" s="73"/>
      <c r="I83" s="73"/>
    </row>
    <row r="84" spans="1:9" ht="15" customHeight="1">
      <c r="A84" s="13"/>
      <c r="B84" s="14"/>
      <c r="C84" s="21"/>
      <c r="D84" s="21"/>
      <c r="E84" s="21"/>
      <c r="F84" s="21"/>
      <c r="G84" s="21"/>
      <c r="H84" s="21"/>
      <c r="I84" s="21"/>
    </row>
    <row r="85" spans="1:10" ht="15" customHeight="1">
      <c r="A85" s="52"/>
      <c r="B85" s="83" t="s">
        <v>148</v>
      </c>
      <c r="C85" s="83"/>
      <c r="D85" s="83"/>
      <c r="E85" s="83"/>
      <c r="F85" s="83"/>
      <c r="G85" s="83"/>
      <c r="H85" s="83"/>
      <c r="I85" s="83"/>
      <c r="J85" s="53"/>
    </row>
    <row r="86" spans="1:10" ht="26.25" customHeight="1">
      <c r="A86" s="52"/>
      <c r="B86" s="15"/>
      <c r="C86" s="88" t="s">
        <v>149</v>
      </c>
      <c r="D86" s="88"/>
      <c r="E86" s="88"/>
      <c r="F86" s="88"/>
      <c r="G86" s="88"/>
      <c r="H86" s="88"/>
      <c r="I86" s="88"/>
      <c r="J86" s="53"/>
    </row>
    <row r="87" spans="1:10" ht="15" customHeight="1">
      <c r="A87" s="52"/>
      <c r="B87" s="15"/>
      <c r="C87" s="16"/>
      <c r="D87" s="16"/>
      <c r="E87" s="16"/>
      <c r="F87" s="16"/>
      <c r="G87" s="16"/>
      <c r="H87" s="90" t="s">
        <v>150</v>
      </c>
      <c r="I87" s="91"/>
      <c r="J87" s="53"/>
    </row>
    <row r="88" spans="1:10" s="6" customFormat="1" ht="15" customHeight="1">
      <c r="A88" s="54"/>
      <c r="B88" s="55"/>
      <c r="C88" s="84" t="s">
        <v>151</v>
      </c>
      <c r="D88" s="84"/>
      <c r="E88" s="84"/>
      <c r="F88" s="84"/>
      <c r="G88" s="84"/>
      <c r="H88" s="84"/>
      <c r="I88" s="58"/>
      <c r="J88" s="56"/>
    </row>
    <row r="89" spans="1:10" ht="15" customHeight="1">
      <c r="A89" s="52"/>
      <c r="B89" s="15"/>
      <c r="C89" s="88" t="s">
        <v>152</v>
      </c>
      <c r="D89" s="88"/>
      <c r="E89" s="88"/>
      <c r="F89" s="88"/>
      <c r="G89" s="88"/>
      <c r="H89" s="88"/>
      <c r="I89" s="57"/>
      <c r="J89" s="53"/>
    </row>
    <row r="90" spans="1:10" ht="15" customHeight="1">
      <c r="A90" s="52"/>
      <c r="B90" s="15"/>
      <c r="C90" s="88" t="s">
        <v>153</v>
      </c>
      <c r="D90" s="88"/>
      <c r="E90" s="88"/>
      <c r="F90" s="88"/>
      <c r="G90" s="88"/>
      <c r="H90" s="88"/>
      <c r="I90" s="58"/>
      <c r="J90" s="53"/>
    </row>
    <row r="91" spans="1:10" ht="15" customHeight="1">
      <c r="A91" s="52"/>
      <c r="B91" s="15"/>
      <c r="C91" s="89" t="s">
        <v>154</v>
      </c>
      <c r="D91" s="89"/>
      <c r="E91" s="89"/>
      <c r="F91" s="89"/>
      <c r="G91" s="89"/>
      <c r="H91" s="89"/>
      <c r="I91" s="22"/>
      <c r="J91" s="53"/>
    </row>
    <row r="92" spans="1:10" ht="15" customHeight="1">
      <c r="A92" s="52"/>
      <c r="B92" s="15"/>
      <c r="C92" s="22"/>
      <c r="D92" s="22"/>
      <c r="E92" s="22"/>
      <c r="F92" s="22"/>
      <c r="G92" s="22"/>
      <c r="H92" s="22"/>
      <c r="I92" s="22"/>
      <c r="J92" s="53"/>
    </row>
    <row r="93" spans="1:9" ht="15" customHeight="1">
      <c r="A93" s="13"/>
      <c r="B93" s="14"/>
      <c r="C93" s="21"/>
      <c r="D93" s="21"/>
      <c r="E93" s="21"/>
      <c r="F93" s="21"/>
      <c r="G93" s="21"/>
      <c r="H93" s="21"/>
      <c r="I93" s="21"/>
    </row>
    <row r="94" spans="1:9" ht="39.75" customHeight="1">
      <c r="A94" s="13"/>
      <c r="B94" s="80" t="s">
        <v>155</v>
      </c>
      <c r="C94" s="80"/>
      <c r="D94" s="80"/>
      <c r="E94" s="80"/>
      <c r="F94" s="80"/>
      <c r="G94" s="80"/>
      <c r="H94" s="80"/>
      <c r="I94" s="80"/>
    </row>
    <row r="95" spans="1:9" ht="33.75" customHeight="1">
      <c r="A95" s="13"/>
      <c r="B95" s="14"/>
      <c r="C95" s="24"/>
      <c r="D95" s="24"/>
      <c r="E95" s="24"/>
      <c r="F95" s="24"/>
      <c r="G95" s="24"/>
      <c r="H95" s="24"/>
      <c r="I95" s="24"/>
    </row>
    <row r="96" spans="1:9" ht="15" customHeight="1">
      <c r="A96" s="13"/>
      <c r="B96" s="36"/>
      <c r="C96" s="29"/>
      <c r="D96" s="29"/>
      <c r="E96" s="29"/>
      <c r="F96" s="21"/>
      <c r="G96" s="29"/>
      <c r="H96" s="29"/>
      <c r="I96" s="29"/>
    </row>
    <row r="97" spans="1:9" ht="15" customHeight="1">
      <c r="A97" s="13"/>
      <c r="B97" s="14" t="s">
        <v>156</v>
      </c>
      <c r="C97" s="21"/>
      <c r="D97" s="21"/>
      <c r="E97" s="21"/>
      <c r="F97" s="21"/>
      <c r="G97" s="82" t="s">
        <v>157</v>
      </c>
      <c r="H97" s="82"/>
      <c r="I97" s="82"/>
    </row>
  </sheetData>
  <sheetProtection password="DB21" sheet="1" objects="1" scenarios="1"/>
  <mergeCells count="61">
    <mergeCell ref="B83:I83"/>
    <mergeCell ref="B6:I6"/>
    <mergeCell ref="C26:I26"/>
    <mergeCell ref="H87:I87"/>
    <mergeCell ref="C86:I86"/>
    <mergeCell ref="E37:I37"/>
    <mergeCell ref="G43:I43"/>
    <mergeCell ref="E71:I71"/>
    <mergeCell ref="E72:I72"/>
    <mergeCell ref="H10:I10"/>
    <mergeCell ref="C90:H90"/>
    <mergeCell ref="C91:H91"/>
    <mergeCell ref="C89:H89"/>
    <mergeCell ref="B94:I94"/>
    <mergeCell ref="C88:H88"/>
    <mergeCell ref="C32:I32"/>
    <mergeCell ref="F10:G10"/>
    <mergeCell ref="E66:I66"/>
    <mergeCell ref="E67:I67"/>
    <mergeCell ref="E68:I68"/>
    <mergeCell ref="E40:I40"/>
    <mergeCell ref="C24:I24"/>
    <mergeCell ref="C25:I25"/>
    <mergeCell ref="F11:I11"/>
    <mergeCell ref="G97:I97"/>
    <mergeCell ref="C22:I22"/>
    <mergeCell ref="C27:I27"/>
    <mergeCell ref="E46:I46"/>
    <mergeCell ref="E47:I47"/>
    <mergeCell ref="E42:I42"/>
    <mergeCell ref="E41:I41"/>
    <mergeCell ref="C33:I33"/>
    <mergeCell ref="B29:I29"/>
    <mergeCell ref="B85:I85"/>
    <mergeCell ref="F12:I12"/>
    <mergeCell ref="F13:I13"/>
    <mergeCell ref="B18:I18"/>
    <mergeCell ref="C35:I35"/>
    <mergeCell ref="C23:I23"/>
    <mergeCell ref="B31:I31"/>
    <mergeCell ref="C19:I19"/>
    <mergeCell ref="C20:I20"/>
    <mergeCell ref="E69:I69"/>
    <mergeCell ref="C21:I21"/>
    <mergeCell ref="E44:I44"/>
    <mergeCell ref="E45:I45"/>
    <mergeCell ref="C59:I59"/>
    <mergeCell ref="C55:I55"/>
    <mergeCell ref="C49:I49"/>
    <mergeCell ref="C53:I53"/>
    <mergeCell ref="E38:I38"/>
    <mergeCell ref="E39:I39"/>
    <mergeCell ref="C51:I51"/>
    <mergeCell ref="B81:I81"/>
    <mergeCell ref="C63:I63"/>
    <mergeCell ref="E65:I65"/>
    <mergeCell ref="C79:I79"/>
    <mergeCell ref="E75:I75"/>
    <mergeCell ref="E74:I74"/>
    <mergeCell ref="C77:I77"/>
    <mergeCell ref="E73:I73"/>
  </mergeCells>
  <printOptions/>
  <pageMargins left="0.5511811023622047" right="0.3937007874015748" top="0.4724409448818898" bottom="0.8661417322834646" header="0.4724409448818898" footer="0.2755905511811024"/>
  <pageSetup horizontalDpi="600" verticalDpi="600" orientation="portrait" paperSize="9" r:id="rId3"/>
  <headerFooter alignWithMargins="0">
    <oddFooter>&amp;L&amp;6&amp;F, &amp;A&amp;C&amp;7&amp;D&amp;R&amp;7&amp;P/&amp;N</oddFooter>
  </headerFooter>
  <rowBreaks count="3" manualBreakCount="3">
    <brk id="31" max="9" man="1"/>
    <brk id="62" max="9" man="1"/>
    <brk id="84" max="9" man="1"/>
  </rowBreaks>
  <drawing r:id="rId2"/>
  <legacyDrawing r:id="rId1"/>
</worksheet>
</file>

<file path=xl/worksheets/sheet2.xml><?xml version="1.0" encoding="utf-8"?>
<worksheet xmlns="http://schemas.openxmlformats.org/spreadsheetml/2006/main" xmlns:r="http://schemas.openxmlformats.org/officeDocument/2006/relationships">
  <sheetPr codeName="Tabelle3"/>
  <dimension ref="A1:O44"/>
  <sheetViews>
    <sheetView zoomScale="93" zoomScaleNormal="93" workbookViewId="0" topLeftCell="A46">
      <selection activeCell="A45" sqref="A1:IV45"/>
    </sheetView>
  </sheetViews>
  <sheetFormatPr defaultColWidth="9.140625" defaultRowHeight="12.75"/>
  <cols>
    <col min="1" max="1" width="4.28125" style="3" bestFit="1" customWidth="1"/>
    <col min="2" max="2" width="3.57421875" style="3" bestFit="1" customWidth="1"/>
    <col min="3" max="3" width="2.7109375" style="3" bestFit="1" customWidth="1"/>
    <col min="4" max="4" width="25.28125" style="3" bestFit="1" customWidth="1"/>
    <col min="5" max="5" width="43.7109375" style="3" bestFit="1" customWidth="1"/>
    <col min="6" max="6" width="32.140625" style="3" bestFit="1" customWidth="1"/>
    <col min="7" max="7" width="11.28125" style="3" bestFit="1" customWidth="1"/>
    <col min="8" max="8" width="10.00390625" style="3" bestFit="1" customWidth="1"/>
    <col min="9" max="9" width="12.8515625" style="3" bestFit="1" customWidth="1"/>
    <col min="10" max="11" width="11.57421875" style="3" bestFit="1" customWidth="1"/>
    <col min="12" max="12" width="13.28125" style="3" bestFit="1" customWidth="1"/>
    <col min="13" max="13" width="8.140625" style="3" bestFit="1" customWidth="1"/>
    <col min="14" max="14" width="7.421875" style="3" bestFit="1" customWidth="1"/>
    <col min="15" max="15" width="10.421875" style="3" bestFit="1" customWidth="1"/>
    <col min="16" max="16384" width="9.140625" style="3" customWidth="1"/>
  </cols>
  <sheetData>
    <row r="1" spans="1:15" s="7" customFormat="1" ht="12.75" hidden="1">
      <c r="A1" s="7" t="s">
        <v>28</v>
      </c>
      <c r="B1" s="7" t="s">
        <v>26</v>
      </c>
      <c r="C1" s="7" t="s">
        <v>39</v>
      </c>
      <c r="D1" s="7" t="s">
        <v>4</v>
      </c>
      <c r="E1" s="7" t="s">
        <v>5</v>
      </c>
      <c r="F1" s="7" t="s">
        <v>29</v>
      </c>
      <c r="G1" s="7" t="s">
        <v>9</v>
      </c>
      <c r="H1" s="7" t="s">
        <v>10</v>
      </c>
      <c r="I1" s="7" t="s">
        <v>6</v>
      </c>
      <c r="J1" s="7" t="s">
        <v>11</v>
      </c>
      <c r="K1" s="7" t="s">
        <v>112</v>
      </c>
      <c r="L1" s="7" t="s">
        <v>12</v>
      </c>
      <c r="M1" s="7" t="s">
        <v>13</v>
      </c>
      <c r="N1" s="7" t="s">
        <v>14</v>
      </c>
      <c r="O1" s="7" t="s">
        <v>27</v>
      </c>
    </row>
    <row r="2" spans="1:15" s="8" customFormat="1" ht="12.75" hidden="1">
      <c r="A2" s="8">
        <v>1</v>
      </c>
      <c r="B2" s="8">
        <v>1</v>
      </c>
      <c r="C2" s="8">
        <v>1</v>
      </c>
      <c r="D2" s="8" t="s">
        <v>63</v>
      </c>
      <c r="E2" s="8" t="s">
        <v>64</v>
      </c>
      <c r="F2" s="8">
        <f>IF(formulaire!C53&lt;&gt;"",formulaire!C53,"")</f>
      </c>
      <c r="G2" s="8" t="s">
        <v>25</v>
      </c>
      <c r="H2" s="8">
        <v>120</v>
      </c>
      <c r="I2" s="8" t="s">
        <v>26</v>
      </c>
      <c r="J2" s="8">
        <v>25</v>
      </c>
      <c r="K2" s="8">
        <v>1</v>
      </c>
      <c r="M2" s="8">
        <v>1</v>
      </c>
      <c r="N2" s="8">
        <v>1</v>
      </c>
      <c r="O2" s="8">
        <v>1</v>
      </c>
    </row>
    <row r="3" spans="1:15" s="8" customFormat="1" ht="12.75" hidden="1">
      <c r="A3" s="8">
        <v>2</v>
      </c>
      <c r="B3" s="8">
        <v>1</v>
      </c>
      <c r="C3" s="8">
        <v>1</v>
      </c>
      <c r="D3" s="8" t="s">
        <v>65</v>
      </c>
      <c r="E3" s="8" t="s">
        <v>79</v>
      </c>
      <c r="G3" s="8" t="s">
        <v>25</v>
      </c>
      <c r="H3" s="8">
        <v>120</v>
      </c>
      <c r="I3" s="8" t="s">
        <v>25</v>
      </c>
      <c r="J3" s="8">
        <v>0</v>
      </c>
      <c r="K3" s="8">
        <v>1</v>
      </c>
      <c r="L3" s="8" t="s">
        <v>66</v>
      </c>
      <c r="M3" s="8">
        <v>1</v>
      </c>
      <c r="N3" s="8">
        <v>0</v>
      </c>
      <c r="O3" s="8">
        <v>0</v>
      </c>
    </row>
    <row r="4" spans="1:15" s="8" customFormat="1" ht="12.75" hidden="1">
      <c r="A4" s="8">
        <v>3</v>
      </c>
      <c r="B4" s="8">
        <v>1</v>
      </c>
      <c r="C4" s="8">
        <v>1</v>
      </c>
      <c r="D4" s="8" t="s">
        <v>67</v>
      </c>
      <c r="E4" s="8" t="s">
        <v>78</v>
      </c>
      <c r="F4" s="32"/>
      <c r="G4" s="8" t="s">
        <v>25</v>
      </c>
      <c r="H4" s="8">
        <v>120</v>
      </c>
      <c r="I4" s="8" t="s">
        <v>68</v>
      </c>
      <c r="J4" s="8">
        <v>0</v>
      </c>
      <c r="K4" s="8">
        <v>1</v>
      </c>
      <c r="L4" s="8" t="s">
        <v>66</v>
      </c>
      <c r="M4" s="8">
        <v>1</v>
      </c>
      <c r="N4" s="8">
        <v>0</v>
      </c>
      <c r="O4" s="8">
        <v>0</v>
      </c>
    </row>
    <row r="5" spans="1:15" s="8" customFormat="1" ht="12.75" hidden="1">
      <c r="A5" s="8">
        <v>4</v>
      </c>
      <c r="B5" s="8">
        <v>1</v>
      </c>
      <c r="C5" s="8">
        <v>1</v>
      </c>
      <c r="D5" s="8" t="s">
        <v>69</v>
      </c>
      <c r="E5" s="8" t="s">
        <v>77</v>
      </c>
      <c r="G5" s="8" t="s">
        <v>25</v>
      </c>
      <c r="H5" s="8">
        <v>120</v>
      </c>
      <c r="I5" s="8" t="s">
        <v>25</v>
      </c>
      <c r="J5" s="8">
        <v>0</v>
      </c>
      <c r="K5" s="8">
        <v>1</v>
      </c>
      <c r="L5" s="8" t="s">
        <v>66</v>
      </c>
      <c r="M5" s="8">
        <v>1</v>
      </c>
      <c r="N5" s="8">
        <v>0</v>
      </c>
      <c r="O5" s="8">
        <v>0</v>
      </c>
    </row>
    <row r="6" spans="1:15" s="8" customFormat="1" ht="12.75" hidden="1">
      <c r="A6" s="8">
        <v>5</v>
      </c>
      <c r="B6" s="8">
        <v>1</v>
      </c>
      <c r="C6" s="8">
        <v>1</v>
      </c>
      <c r="D6" s="8" t="s">
        <v>70</v>
      </c>
      <c r="E6" s="8" t="s">
        <v>76</v>
      </c>
      <c r="F6" s="32"/>
      <c r="G6" s="8" t="s">
        <v>25</v>
      </c>
      <c r="H6" s="8">
        <v>120</v>
      </c>
      <c r="I6" s="8" t="s">
        <v>68</v>
      </c>
      <c r="J6" s="8">
        <v>0</v>
      </c>
      <c r="K6" s="8">
        <v>1</v>
      </c>
      <c r="L6" s="8" t="s">
        <v>66</v>
      </c>
      <c r="M6" s="8">
        <v>1</v>
      </c>
      <c r="N6" s="8">
        <v>0</v>
      </c>
      <c r="O6" s="8">
        <v>0</v>
      </c>
    </row>
    <row r="7" spans="1:15" s="8" customFormat="1" ht="12.75" hidden="1">
      <c r="A7" s="8">
        <v>6</v>
      </c>
      <c r="B7" s="8">
        <v>1</v>
      </c>
      <c r="C7" s="8">
        <v>1</v>
      </c>
      <c r="D7" s="8" t="s">
        <v>96</v>
      </c>
      <c r="E7" s="8" t="s">
        <v>80</v>
      </c>
      <c r="F7" s="40">
        <f>IF(formulaire!C57&lt;&gt;"",formulaire!C57,"")</f>
      </c>
      <c r="G7" s="8" t="s">
        <v>25</v>
      </c>
      <c r="H7" s="8">
        <v>120</v>
      </c>
      <c r="I7" s="8" t="s">
        <v>68</v>
      </c>
      <c r="J7" s="8">
        <v>25</v>
      </c>
      <c r="K7" s="8">
        <v>1</v>
      </c>
      <c r="L7" s="8" t="s">
        <v>72</v>
      </c>
      <c r="M7" s="8">
        <v>1</v>
      </c>
      <c r="N7" s="8">
        <v>1</v>
      </c>
      <c r="O7" s="8">
        <v>1</v>
      </c>
    </row>
    <row r="8" spans="1:15" s="8" customFormat="1" ht="12.75" hidden="1">
      <c r="A8" s="8">
        <v>7</v>
      </c>
      <c r="B8" s="8">
        <v>1</v>
      </c>
      <c r="C8" s="8">
        <v>1</v>
      </c>
      <c r="D8" s="8" t="s">
        <v>73</v>
      </c>
      <c r="E8" s="8" t="s">
        <v>81</v>
      </c>
      <c r="F8" s="8">
        <f>IF(formulaire!C61&lt;&gt;"",formulaire!C61,"")</f>
      </c>
      <c r="G8" s="8" t="s">
        <v>25</v>
      </c>
      <c r="H8" s="8">
        <v>120</v>
      </c>
      <c r="I8" s="8" t="s">
        <v>26</v>
      </c>
      <c r="J8" s="8">
        <v>25</v>
      </c>
      <c r="K8" s="8">
        <v>1</v>
      </c>
      <c r="M8" s="8">
        <v>1</v>
      </c>
      <c r="N8" s="8">
        <v>1</v>
      </c>
      <c r="O8" s="8">
        <v>0</v>
      </c>
    </row>
    <row r="9" spans="1:15" s="8" customFormat="1" ht="12.75" hidden="1">
      <c r="A9" s="8">
        <v>8</v>
      </c>
      <c r="B9" s="8">
        <v>1</v>
      </c>
      <c r="C9" s="8">
        <v>1</v>
      </c>
      <c r="D9" s="8" t="s">
        <v>74</v>
      </c>
      <c r="E9" s="8" t="s">
        <v>82</v>
      </c>
      <c r="F9" s="8">
        <f>IF(formulaire!C79&lt;&gt;"",formulaire!C79,"")</f>
      </c>
      <c r="G9" s="8" t="s">
        <v>26</v>
      </c>
      <c r="H9" s="8">
        <v>0</v>
      </c>
      <c r="I9" s="8" t="s">
        <v>75</v>
      </c>
      <c r="J9" s="8">
        <v>50</v>
      </c>
      <c r="K9" s="8">
        <v>15</v>
      </c>
      <c r="M9" s="8">
        <v>1</v>
      </c>
      <c r="N9" s="8">
        <v>1</v>
      </c>
      <c r="O9" s="8">
        <v>1</v>
      </c>
    </row>
    <row r="10" spans="1:15" s="8" customFormat="1" ht="12.75" hidden="1">
      <c r="A10" s="8">
        <v>9</v>
      </c>
      <c r="B10" s="8">
        <v>1</v>
      </c>
      <c r="C10" s="8">
        <v>1</v>
      </c>
      <c r="D10" s="8" t="s">
        <v>83</v>
      </c>
      <c r="E10" s="8" t="s">
        <v>84</v>
      </c>
      <c r="G10" s="8" t="s">
        <v>25</v>
      </c>
      <c r="H10" s="8">
        <v>120</v>
      </c>
      <c r="I10" s="8" t="s">
        <v>26</v>
      </c>
      <c r="J10" s="8">
        <v>25</v>
      </c>
      <c r="K10" s="8">
        <v>1</v>
      </c>
      <c r="M10" s="8">
        <v>1</v>
      </c>
      <c r="N10" s="8">
        <v>1</v>
      </c>
      <c r="O10" s="8">
        <v>0</v>
      </c>
    </row>
    <row r="11" spans="1:15" s="8" customFormat="1" ht="12.75" hidden="1">
      <c r="A11" s="8">
        <v>10</v>
      </c>
      <c r="B11" s="8">
        <v>1</v>
      </c>
      <c r="C11" s="8">
        <v>1</v>
      </c>
      <c r="D11" s="8" t="s">
        <v>40</v>
      </c>
      <c r="E11" s="8" t="s">
        <v>52</v>
      </c>
      <c r="F11" s="8">
        <f>IF(formulaire!E37="","",formulaire!E37)</f>
      </c>
      <c r="G11" s="8" t="s">
        <v>25</v>
      </c>
      <c r="H11" s="8">
        <v>120</v>
      </c>
      <c r="I11" s="8" t="s">
        <v>26</v>
      </c>
      <c r="J11" s="8">
        <v>25</v>
      </c>
      <c r="K11" s="8">
        <v>1</v>
      </c>
      <c r="M11" s="8">
        <v>1</v>
      </c>
      <c r="N11" s="8">
        <v>1</v>
      </c>
      <c r="O11" s="8">
        <v>1</v>
      </c>
    </row>
    <row r="12" spans="1:15" s="8" customFormat="1" ht="12.75" hidden="1">
      <c r="A12" s="8">
        <v>11</v>
      </c>
      <c r="B12" s="8">
        <v>1</v>
      </c>
      <c r="C12" s="8">
        <v>1</v>
      </c>
      <c r="D12" s="8" t="s">
        <v>41</v>
      </c>
      <c r="E12" s="8" t="s">
        <v>53</v>
      </c>
      <c r="F12" s="8">
        <f>IF(formulaire!E38="","",formulaire!E38)</f>
      </c>
      <c r="G12" s="8" t="s">
        <v>25</v>
      </c>
      <c r="H12" s="8">
        <v>120</v>
      </c>
      <c r="I12" s="8" t="s">
        <v>26</v>
      </c>
      <c r="J12" s="8">
        <v>25</v>
      </c>
      <c r="K12" s="8">
        <v>1</v>
      </c>
      <c r="M12" s="8">
        <v>1</v>
      </c>
      <c r="N12" s="8">
        <v>1</v>
      </c>
      <c r="O12" s="8">
        <v>1</v>
      </c>
    </row>
    <row r="13" spans="1:15" s="8" customFormat="1" ht="12.75" hidden="1">
      <c r="A13" s="8">
        <v>12</v>
      </c>
      <c r="B13" s="8">
        <v>1</v>
      </c>
      <c r="C13" s="8">
        <v>1</v>
      </c>
      <c r="D13" s="8" t="s">
        <v>42</v>
      </c>
      <c r="E13" s="8" t="s">
        <v>54</v>
      </c>
      <c r="F13" s="8">
        <f>IF(formulaire!E39="","",formulaire!E39)</f>
      </c>
      <c r="G13" s="8" t="s">
        <v>25</v>
      </c>
      <c r="H13" s="8">
        <v>120</v>
      </c>
      <c r="I13" s="8" t="s">
        <v>26</v>
      </c>
      <c r="J13" s="8">
        <v>25</v>
      </c>
      <c r="K13" s="8">
        <v>1</v>
      </c>
      <c r="M13" s="8">
        <v>1</v>
      </c>
      <c r="N13" s="8">
        <v>1</v>
      </c>
      <c r="O13" s="8">
        <v>0</v>
      </c>
    </row>
    <row r="14" spans="1:15" s="8" customFormat="1" ht="12.75" hidden="1">
      <c r="A14" s="8">
        <v>13</v>
      </c>
      <c r="B14" s="8">
        <v>1</v>
      </c>
      <c r="C14" s="8">
        <v>1</v>
      </c>
      <c r="D14" s="8" t="s">
        <v>43</v>
      </c>
      <c r="E14" s="8" t="s">
        <v>55</v>
      </c>
      <c r="F14" s="8">
        <f>IF(formulaire!E40="","",formulaire!E40)</f>
      </c>
      <c r="G14" s="8" t="s">
        <v>25</v>
      </c>
      <c r="H14" s="8">
        <v>120</v>
      </c>
      <c r="I14" s="8" t="s">
        <v>26</v>
      </c>
      <c r="J14" s="8">
        <v>25</v>
      </c>
      <c r="K14" s="8">
        <v>1</v>
      </c>
      <c r="M14" s="8">
        <v>1</v>
      </c>
      <c r="N14" s="8">
        <v>1</v>
      </c>
      <c r="O14" s="8">
        <v>1</v>
      </c>
    </row>
    <row r="15" spans="1:15" s="8" customFormat="1" ht="12.75" hidden="1">
      <c r="A15" s="8">
        <v>14</v>
      </c>
      <c r="B15" s="8">
        <v>1</v>
      </c>
      <c r="C15" s="8">
        <v>1</v>
      </c>
      <c r="D15" s="8" t="s">
        <v>44</v>
      </c>
      <c r="E15" s="8" t="s">
        <v>56</v>
      </c>
      <c r="F15" s="8">
        <f>IF(formulaire!E41="","",formulaire!E41)</f>
      </c>
      <c r="G15" s="8" t="s">
        <v>25</v>
      </c>
      <c r="H15" s="8">
        <v>120</v>
      </c>
      <c r="I15" s="8" t="s">
        <v>26</v>
      </c>
      <c r="J15" s="8">
        <v>25</v>
      </c>
      <c r="K15" s="8">
        <v>1</v>
      </c>
      <c r="M15" s="8">
        <v>1</v>
      </c>
      <c r="N15" s="8">
        <v>1</v>
      </c>
      <c r="O15" s="8">
        <v>1</v>
      </c>
    </row>
    <row r="16" spans="1:15" s="8" customFormat="1" ht="12.75" hidden="1">
      <c r="A16" s="8">
        <v>15</v>
      </c>
      <c r="B16" s="8">
        <v>1</v>
      </c>
      <c r="C16" s="8">
        <v>1</v>
      </c>
      <c r="D16" s="8" t="s">
        <v>45</v>
      </c>
      <c r="E16" s="8" t="s">
        <v>57</v>
      </c>
      <c r="F16" s="8">
        <f>IF(formulaire!E42="","",formulaire!E42)</f>
      </c>
      <c r="G16" s="8" t="s">
        <v>25</v>
      </c>
      <c r="H16" s="8">
        <v>120</v>
      </c>
      <c r="I16" s="8" t="s">
        <v>26</v>
      </c>
      <c r="J16" s="8">
        <v>25</v>
      </c>
      <c r="K16" s="8">
        <v>1</v>
      </c>
      <c r="M16" s="8">
        <v>1</v>
      </c>
      <c r="N16" s="8">
        <v>1</v>
      </c>
      <c r="O16" s="8">
        <v>0</v>
      </c>
    </row>
    <row r="17" spans="1:15" s="8" customFormat="1" ht="12.75" hidden="1">
      <c r="A17" s="8">
        <v>16</v>
      </c>
      <c r="B17" s="8">
        <v>1</v>
      </c>
      <c r="C17" s="8">
        <v>1</v>
      </c>
      <c r="D17" s="8" t="s">
        <v>46</v>
      </c>
      <c r="E17" s="8" t="s">
        <v>58</v>
      </c>
      <c r="F17" s="8">
        <f>IF(formulaire!E43="","",formulaire!E43)</f>
      </c>
      <c r="G17" s="8" t="s">
        <v>25</v>
      </c>
      <c r="H17" s="8">
        <v>10</v>
      </c>
      <c r="I17" s="8" t="s">
        <v>26</v>
      </c>
      <c r="J17" s="8">
        <v>25</v>
      </c>
      <c r="K17" s="8">
        <v>1</v>
      </c>
      <c r="M17" s="8">
        <v>1</v>
      </c>
      <c r="N17" s="8">
        <v>1</v>
      </c>
      <c r="O17" s="8">
        <v>1</v>
      </c>
    </row>
    <row r="18" spans="1:15" s="8" customFormat="1" ht="12.75" hidden="1">
      <c r="A18" s="8">
        <v>17</v>
      </c>
      <c r="B18" s="8">
        <v>1</v>
      </c>
      <c r="C18" s="8">
        <v>1</v>
      </c>
      <c r="D18" s="8" t="s">
        <v>47</v>
      </c>
      <c r="E18" s="8" t="s">
        <v>59</v>
      </c>
      <c r="F18" s="8">
        <f>IF(formulaire!G43="","",formulaire!G43)</f>
      </c>
      <c r="G18" s="8" t="s">
        <v>25</v>
      </c>
      <c r="H18" s="8">
        <v>120</v>
      </c>
      <c r="I18" s="8" t="s">
        <v>26</v>
      </c>
      <c r="J18" s="8">
        <v>25</v>
      </c>
      <c r="K18" s="8">
        <v>1</v>
      </c>
      <c r="M18" s="8">
        <v>1</v>
      </c>
      <c r="N18" s="8">
        <v>1</v>
      </c>
      <c r="O18" s="8">
        <v>1</v>
      </c>
    </row>
    <row r="19" spans="1:15" s="8" customFormat="1" ht="12.75" hidden="1">
      <c r="A19" s="8">
        <v>18</v>
      </c>
      <c r="B19" s="8">
        <v>1</v>
      </c>
      <c r="C19" s="8">
        <v>1</v>
      </c>
      <c r="D19" s="8" t="s">
        <v>48</v>
      </c>
      <c r="E19" s="8" t="s">
        <v>92</v>
      </c>
      <c r="F19" s="8">
        <f>IF(formulaire!E44="","",formulaire!E44)</f>
      </c>
      <c r="G19" s="8" t="s">
        <v>25</v>
      </c>
      <c r="H19" s="8">
        <v>20</v>
      </c>
      <c r="I19" s="8" t="s">
        <v>26</v>
      </c>
      <c r="J19" s="8">
        <v>25</v>
      </c>
      <c r="K19" s="8">
        <v>1</v>
      </c>
      <c r="M19" s="8">
        <v>1</v>
      </c>
      <c r="N19" s="8">
        <v>0</v>
      </c>
      <c r="O19" s="8">
        <v>0</v>
      </c>
    </row>
    <row r="20" spans="1:15" s="8" customFormat="1" ht="12.75" hidden="1">
      <c r="A20" s="8">
        <v>19</v>
      </c>
      <c r="B20" s="8">
        <v>1</v>
      </c>
      <c r="C20" s="8">
        <v>1</v>
      </c>
      <c r="D20" s="8" t="s">
        <v>49</v>
      </c>
      <c r="E20" s="8" t="s">
        <v>60</v>
      </c>
      <c r="F20" s="8">
        <f>IF(formulaire!E45="","",formulaire!E45)</f>
      </c>
      <c r="G20" s="8" t="s">
        <v>25</v>
      </c>
      <c r="H20" s="8">
        <v>20</v>
      </c>
      <c r="I20" s="8" t="s">
        <v>26</v>
      </c>
      <c r="J20" s="8">
        <v>25</v>
      </c>
      <c r="K20" s="8">
        <v>1</v>
      </c>
      <c r="M20" s="8">
        <v>1</v>
      </c>
      <c r="N20" s="8">
        <v>0</v>
      </c>
      <c r="O20" s="8">
        <v>0</v>
      </c>
    </row>
    <row r="21" spans="1:15" s="8" customFormat="1" ht="12.75" hidden="1">
      <c r="A21" s="8">
        <v>20</v>
      </c>
      <c r="B21" s="8">
        <v>1</v>
      </c>
      <c r="C21" s="8">
        <v>1</v>
      </c>
      <c r="D21" s="8" t="s">
        <v>50</v>
      </c>
      <c r="E21" s="8" t="s">
        <v>61</v>
      </c>
      <c r="F21" s="8">
        <f>IF(formulaire!E46="","",formulaire!E46)</f>
      </c>
      <c r="G21" s="8" t="s">
        <v>25</v>
      </c>
      <c r="H21" s="8">
        <v>20</v>
      </c>
      <c r="I21" s="8" t="s">
        <v>26</v>
      </c>
      <c r="J21" s="8">
        <v>25</v>
      </c>
      <c r="K21" s="8">
        <v>1</v>
      </c>
      <c r="M21" s="8">
        <v>1</v>
      </c>
      <c r="N21" s="8">
        <v>0</v>
      </c>
      <c r="O21" s="8">
        <v>0</v>
      </c>
    </row>
    <row r="22" spans="1:15" s="8" customFormat="1" ht="12.75" hidden="1">
      <c r="A22" s="8">
        <v>21</v>
      </c>
      <c r="B22" s="8">
        <v>1</v>
      </c>
      <c r="C22" s="8">
        <v>1</v>
      </c>
      <c r="D22" s="8" t="s">
        <v>51</v>
      </c>
      <c r="E22" s="8" t="s">
        <v>62</v>
      </c>
      <c r="F22" s="8">
        <f>IF(formulaire!E47="","",formulaire!E47)</f>
      </c>
      <c r="G22" s="8" t="s">
        <v>25</v>
      </c>
      <c r="H22" s="8">
        <v>120</v>
      </c>
      <c r="I22" s="8" t="s">
        <v>26</v>
      </c>
      <c r="J22" s="8">
        <v>25</v>
      </c>
      <c r="K22" s="8">
        <v>1</v>
      </c>
      <c r="M22" s="8">
        <v>1</v>
      </c>
      <c r="N22" s="8">
        <v>0</v>
      </c>
      <c r="O22" s="8">
        <v>0</v>
      </c>
    </row>
    <row r="23" spans="1:15" s="8" customFormat="1" ht="12.75" hidden="1">
      <c r="A23" s="8">
        <v>22</v>
      </c>
      <c r="B23" s="8">
        <v>1</v>
      </c>
      <c r="C23" s="8">
        <v>1</v>
      </c>
      <c r="D23" s="8" t="s">
        <v>93</v>
      </c>
      <c r="E23" s="8" t="s">
        <v>94</v>
      </c>
      <c r="G23" s="8" t="s">
        <v>26</v>
      </c>
      <c r="H23" s="8">
        <v>0</v>
      </c>
      <c r="I23" s="8" t="s">
        <v>75</v>
      </c>
      <c r="J23" s="8">
        <v>50</v>
      </c>
      <c r="K23" s="8">
        <v>4</v>
      </c>
      <c r="M23" s="8">
        <v>1</v>
      </c>
      <c r="N23" s="8">
        <v>1</v>
      </c>
      <c r="O23" s="8">
        <v>0</v>
      </c>
    </row>
    <row r="24" spans="1:15" s="8" customFormat="1" ht="12.75" hidden="1">
      <c r="A24" s="8">
        <v>23</v>
      </c>
      <c r="B24" s="8">
        <v>1</v>
      </c>
      <c r="C24" s="8">
        <v>1</v>
      </c>
      <c r="D24" s="8" t="s">
        <v>90</v>
      </c>
      <c r="E24" s="8" t="s">
        <v>91</v>
      </c>
      <c r="G24" s="8" t="s">
        <v>26</v>
      </c>
      <c r="H24" s="8">
        <v>0</v>
      </c>
      <c r="I24" s="8" t="s">
        <v>75</v>
      </c>
      <c r="J24" s="8">
        <v>50</v>
      </c>
      <c r="K24" s="8">
        <v>4</v>
      </c>
      <c r="M24" s="8">
        <v>0</v>
      </c>
      <c r="N24" s="8">
        <v>0</v>
      </c>
      <c r="O24" s="8">
        <v>0</v>
      </c>
    </row>
    <row r="25" spans="1:15" s="8" customFormat="1" ht="12.75" hidden="1">
      <c r="A25" s="8">
        <v>24</v>
      </c>
      <c r="B25" s="8">
        <v>1</v>
      </c>
      <c r="C25" s="8">
        <v>1</v>
      </c>
      <c r="D25" s="8" t="s">
        <v>85</v>
      </c>
      <c r="E25" s="8" t="s">
        <v>97</v>
      </c>
      <c r="F25" s="8">
        <f>IF(formulaire!E65="","","BAG-hES-GEW-"&amp;formulaire!E65)</f>
      </c>
      <c r="G25" s="8" t="s">
        <v>25</v>
      </c>
      <c r="H25" s="8">
        <v>30</v>
      </c>
      <c r="I25" s="8" t="s">
        <v>26</v>
      </c>
      <c r="J25" s="8">
        <v>25</v>
      </c>
      <c r="K25" s="8">
        <v>1</v>
      </c>
      <c r="M25" s="8">
        <v>1</v>
      </c>
      <c r="N25" s="8">
        <v>1</v>
      </c>
      <c r="O25" s="8">
        <v>0</v>
      </c>
    </row>
    <row r="26" spans="1:15" s="8" customFormat="1" ht="12.75" hidden="1">
      <c r="A26" s="8">
        <v>25</v>
      </c>
      <c r="B26" s="8">
        <v>1</v>
      </c>
      <c r="C26" s="8">
        <v>1</v>
      </c>
      <c r="D26" s="8" t="s">
        <v>86</v>
      </c>
      <c r="E26" s="8" t="s">
        <v>98</v>
      </c>
      <c r="F26" s="8">
        <f>IF(formulaire!E66="","","BAG-hES-GEW-"&amp;formulaire!E66)</f>
      </c>
      <c r="G26" s="8" t="s">
        <v>25</v>
      </c>
      <c r="H26" s="8">
        <v>30</v>
      </c>
      <c r="I26" s="8" t="s">
        <v>26</v>
      </c>
      <c r="J26" s="8">
        <v>25</v>
      </c>
      <c r="K26" s="8">
        <v>1</v>
      </c>
      <c r="M26" s="8">
        <v>1</v>
      </c>
      <c r="N26" s="8">
        <v>1</v>
      </c>
      <c r="O26" s="8">
        <v>0</v>
      </c>
    </row>
    <row r="27" spans="1:15" s="8" customFormat="1" ht="12.75" hidden="1">
      <c r="A27" s="8">
        <v>26</v>
      </c>
      <c r="B27" s="8">
        <v>1</v>
      </c>
      <c r="C27" s="8">
        <v>1</v>
      </c>
      <c r="D27" s="8" t="s">
        <v>87</v>
      </c>
      <c r="E27" s="8" t="s">
        <v>99</v>
      </c>
      <c r="F27" s="8">
        <f>IF(formulaire!E67="","","BAG-hES-GEW-"&amp;formulaire!E67)</f>
      </c>
      <c r="G27" s="8" t="s">
        <v>25</v>
      </c>
      <c r="H27" s="8">
        <v>30</v>
      </c>
      <c r="I27" s="8" t="s">
        <v>26</v>
      </c>
      <c r="J27" s="8">
        <v>25</v>
      </c>
      <c r="K27" s="8">
        <v>1</v>
      </c>
      <c r="M27" s="8">
        <v>1</v>
      </c>
      <c r="N27" s="8">
        <v>1</v>
      </c>
      <c r="O27" s="8">
        <v>0</v>
      </c>
    </row>
    <row r="28" spans="1:15" s="8" customFormat="1" ht="12.75" hidden="1">
      <c r="A28" s="8">
        <v>27</v>
      </c>
      <c r="B28" s="8">
        <v>1</v>
      </c>
      <c r="C28" s="8">
        <v>1</v>
      </c>
      <c r="D28" s="8" t="s">
        <v>88</v>
      </c>
      <c r="E28" s="8" t="s">
        <v>100</v>
      </c>
      <c r="F28" s="8">
        <f>IF(formulaire!E68="","","BAG-hES-GEW-"&amp;formulaire!E68)</f>
      </c>
      <c r="G28" s="8" t="s">
        <v>25</v>
      </c>
      <c r="H28" s="8">
        <v>30</v>
      </c>
      <c r="I28" s="8" t="s">
        <v>26</v>
      </c>
      <c r="J28" s="8">
        <v>25</v>
      </c>
      <c r="K28" s="8">
        <v>1</v>
      </c>
      <c r="M28" s="8">
        <v>1</v>
      </c>
      <c r="N28" s="8">
        <v>1</v>
      </c>
      <c r="O28" s="8">
        <v>0</v>
      </c>
    </row>
    <row r="29" spans="1:15" s="8" customFormat="1" ht="12.75" hidden="1">
      <c r="A29" s="8">
        <v>28</v>
      </c>
      <c r="B29" s="8">
        <v>1</v>
      </c>
      <c r="C29" s="8">
        <v>1</v>
      </c>
      <c r="D29" s="8" t="s">
        <v>89</v>
      </c>
      <c r="E29" s="8" t="s">
        <v>101</v>
      </c>
      <c r="F29" s="8">
        <f>IF(formulaire!E69="","","BAG-hES-GEW-"&amp;formulaire!E69)</f>
      </c>
      <c r="G29" s="8" t="s">
        <v>25</v>
      </c>
      <c r="H29" s="8">
        <v>30</v>
      </c>
      <c r="I29" s="8" t="s">
        <v>26</v>
      </c>
      <c r="J29" s="8">
        <v>25</v>
      </c>
      <c r="K29" s="8">
        <v>1</v>
      </c>
      <c r="M29" s="8">
        <v>1</v>
      </c>
      <c r="N29" s="8">
        <v>1</v>
      </c>
      <c r="O29" s="8">
        <v>0</v>
      </c>
    </row>
    <row r="30" spans="1:15" s="8" customFormat="1" ht="12.75" hidden="1">
      <c r="A30" s="8">
        <v>29</v>
      </c>
      <c r="B30" s="8">
        <v>1</v>
      </c>
      <c r="C30" s="8">
        <v>1</v>
      </c>
      <c r="D30" s="8" t="s">
        <v>107</v>
      </c>
      <c r="E30" s="8" t="s">
        <v>102</v>
      </c>
      <c r="F30" s="8">
        <f>IF(formulaire!E71="","","BAG-hES-IMP-"&amp;formulaire!E71)</f>
      </c>
      <c r="G30" s="8" t="s">
        <v>25</v>
      </c>
      <c r="H30" s="8">
        <v>30</v>
      </c>
      <c r="I30" s="8" t="s">
        <v>26</v>
      </c>
      <c r="J30" s="8">
        <v>25</v>
      </c>
      <c r="K30" s="8">
        <v>1</v>
      </c>
      <c r="M30" s="8">
        <v>1</v>
      </c>
      <c r="N30" s="8">
        <v>1</v>
      </c>
      <c r="O30" s="8">
        <v>0</v>
      </c>
    </row>
    <row r="31" spans="1:15" s="8" customFormat="1" ht="12.75" hidden="1">
      <c r="A31" s="8">
        <v>30</v>
      </c>
      <c r="B31" s="8">
        <v>1</v>
      </c>
      <c r="C31" s="8">
        <v>1</v>
      </c>
      <c r="D31" s="8" t="s">
        <v>108</v>
      </c>
      <c r="E31" s="8" t="s">
        <v>103</v>
      </c>
      <c r="F31" s="8">
        <f>IF(formulaire!E72="","","BAG-hES-IMP-"&amp;formulaire!E72)</f>
      </c>
      <c r="G31" s="8" t="s">
        <v>25</v>
      </c>
      <c r="H31" s="8">
        <v>30</v>
      </c>
      <c r="I31" s="8" t="s">
        <v>26</v>
      </c>
      <c r="J31" s="8">
        <v>25</v>
      </c>
      <c r="K31" s="8">
        <v>1</v>
      </c>
      <c r="M31" s="8">
        <v>1</v>
      </c>
      <c r="N31" s="8">
        <v>1</v>
      </c>
      <c r="O31" s="8">
        <v>0</v>
      </c>
    </row>
    <row r="32" spans="1:15" s="8" customFormat="1" ht="12.75" hidden="1">
      <c r="A32" s="8">
        <v>31</v>
      </c>
      <c r="B32" s="8">
        <v>1</v>
      </c>
      <c r="C32" s="8">
        <v>1</v>
      </c>
      <c r="D32" s="8" t="s">
        <v>109</v>
      </c>
      <c r="E32" s="8" t="s">
        <v>104</v>
      </c>
      <c r="F32" s="8">
        <f>IF(formulaire!E73="","","BAG-hES-IMP-"&amp;formulaire!E73)</f>
      </c>
      <c r="G32" s="8" t="s">
        <v>25</v>
      </c>
      <c r="H32" s="8">
        <v>30</v>
      </c>
      <c r="I32" s="8" t="s">
        <v>26</v>
      </c>
      <c r="J32" s="8">
        <v>25</v>
      </c>
      <c r="K32" s="8">
        <v>1</v>
      </c>
      <c r="M32" s="8">
        <v>1</v>
      </c>
      <c r="N32" s="8">
        <v>1</v>
      </c>
      <c r="O32" s="8">
        <v>0</v>
      </c>
    </row>
    <row r="33" spans="1:15" s="8" customFormat="1" ht="12.75" hidden="1">
      <c r="A33" s="8">
        <v>32</v>
      </c>
      <c r="B33" s="8">
        <v>1</v>
      </c>
      <c r="C33" s="8">
        <v>1</v>
      </c>
      <c r="D33" s="8" t="s">
        <v>110</v>
      </c>
      <c r="E33" s="8" t="s">
        <v>105</v>
      </c>
      <c r="F33" s="8">
        <f>IF(formulaire!E74="","","BAG-hES-IMP-"&amp;formulaire!E74)</f>
      </c>
      <c r="G33" s="8" t="s">
        <v>25</v>
      </c>
      <c r="H33" s="8">
        <v>30</v>
      </c>
      <c r="I33" s="8" t="s">
        <v>26</v>
      </c>
      <c r="J33" s="8">
        <v>25</v>
      </c>
      <c r="K33" s="8">
        <v>1</v>
      </c>
      <c r="M33" s="8">
        <v>1</v>
      </c>
      <c r="N33" s="8">
        <v>1</v>
      </c>
      <c r="O33" s="8">
        <v>0</v>
      </c>
    </row>
    <row r="34" spans="1:15" s="8" customFormat="1" ht="12.75" hidden="1">
      <c r="A34" s="8">
        <v>33</v>
      </c>
      <c r="B34" s="8">
        <v>1</v>
      </c>
      <c r="C34" s="8">
        <v>1</v>
      </c>
      <c r="D34" s="8" t="s">
        <v>111</v>
      </c>
      <c r="E34" s="8" t="s">
        <v>106</v>
      </c>
      <c r="F34" s="8">
        <f>IF(formulaire!E75="","","BAG-hES-IMP-"&amp;formulaire!E75)</f>
      </c>
      <c r="G34" s="8" t="s">
        <v>25</v>
      </c>
      <c r="H34" s="8">
        <v>30</v>
      </c>
      <c r="I34" s="8" t="s">
        <v>26</v>
      </c>
      <c r="J34" s="8">
        <v>25</v>
      </c>
      <c r="K34" s="8">
        <v>1</v>
      </c>
      <c r="M34" s="8">
        <v>1</v>
      </c>
      <c r="N34" s="8">
        <v>1</v>
      </c>
      <c r="O34" s="8">
        <v>0</v>
      </c>
    </row>
    <row r="35" spans="1:15" s="8" customFormat="1" ht="12.75" hidden="1">
      <c r="A35" s="8">
        <v>34</v>
      </c>
      <c r="B35" s="8">
        <v>1</v>
      </c>
      <c r="C35" s="8">
        <v>1</v>
      </c>
      <c r="D35" s="8" t="s">
        <v>166</v>
      </c>
      <c r="G35" s="8" t="s">
        <v>25</v>
      </c>
      <c r="H35" s="8">
        <v>30</v>
      </c>
      <c r="I35" s="8" t="s">
        <v>26</v>
      </c>
      <c r="J35" s="8">
        <v>25</v>
      </c>
      <c r="K35" s="8">
        <v>1</v>
      </c>
      <c r="M35" s="8">
        <v>1</v>
      </c>
      <c r="N35" s="8">
        <v>0</v>
      </c>
      <c r="O35" s="8">
        <v>0</v>
      </c>
    </row>
    <row r="36" spans="1:15" s="8" customFormat="1" ht="12.75" hidden="1">
      <c r="A36" s="8">
        <v>35</v>
      </c>
      <c r="B36" s="8">
        <v>1</v>
      </c>
      <c r="C36" s="8">
        <v>1</v>
      </c>
      <c r="D36" s="8" t="s">
        <v>167</v>
      </c>
      <c r="G36" s="8" t="s">
        <v>25</v>
      </c>
      <c r="H36" s="8">
        <v>30</v>
      </c>
      <c r="I36" s="8" t="s">
        <v>26</v>
      </c>
      <c r="J36" s="8">
        <v>25</v>
      </c>
      <c r="K36" s="8">
        <v>1</v>
      </c>
      <c r="M36" s="8">
        <v>1</v>
      </c>
      <c r="N36" s="8">
        <v>0</v>
      </c>
      <c r="O36" s="8">
        <v>0</v>
      </c>
    </row>
    <row r="37" spans="1:15" s="8" customFormat="1" ht="12.75" hidden="1">
      <c r="A37" s="8">
        <v>36</v>
      </c>
      <c r="B37" s="8">
        <v>1</v>
      </c>
      <c r="C37" s="8">
        <v>1</v>
      </c>
      <c r="D37" s="8" t="s">
        <v>168</v>
      </c>
      <c r="G37" s="8" t="s">
        <v>25</v>
      </c>
      <c r="H37" s="8">
        <v>30</v>
      </c>
      <c r="I37" s="8" t="s">
        <v>26</v>
      </c>
      <c r="J37" s="8">
        <v>25</v>
      </c>
      <c r="K37" s="8">
        <v>1</v>
      </c>
      <c r="M37" s="8">
        <v>1</v>
      </c>
      <c r="N37" s="8">
        <v>0</v>
      </c>
      <c r="O37" s="8">
        <v>0</v>
      </c>
    </row>
    <row r="38" spans="1:15" s="8" customFormat="1" ht="12.75" hidden="1">
      <c r="A38" s="8">
        <v>37</v>
      </c>
      <c r="B38" s="8">
        <v>1</v>
      </c>
      <c r="C38" s="8">
        <v>1</v>
      </c>
      <c r="D38" s="8" t="s">
        <v>169</v>
      </c>
      <c r="G38" s="8" t="s">
        <v>25</v>
      </c>
      <c r="H38" s="8">
        <v>30</v>
      </c>
      <c r="I38" s="8" t="s">
        <v>26</v>
      </c>
      <c r="J38" s="8">
        <v>25</v>
      </c>
      <c r="K38" s="8">
        <v>1</v>
      </c>
      <c r="M38" s="8">
        <v>1</v>
      </c>
      <c r="N38" s="8">
        <v>0</v>
      </c>
      <c r="O38" s="8">
        <v>0</v>
      </c>
    </row>
    <row r="39" spans="1:15" s="8" customFormat="1" ht="12.75" hidden="1">
      <c r="A39" s="8">
        <v>38</v>
      </c>
      <c r="B39" s="8">
        <v>1</v>
      </c>
      <c r="C39" s="8">
        <v>1</v>
      </c>
      <c r="D39" s="8" t="s">
        <v>170</v>
      </c>
      <c r="G39" s="8" t="s">
        <v>25</v>
      </c>
      <c r="H39" s="8">
        <v>30</v>
      </c>
      <c r="I39" s="8" t="s">
        <v>26</v>
      </c>
      <c r="J39" s="8">
        <v>25</v>
      </c>
      <c r="K39" s="8">
        <v>1</v>
      </c>
      <c r="M39" s="8">
        <v>1</v>
      </c>
      <c r="N39" s="8">
        <v>0</v>
      </c>
      <c r="O39" s="8">
        <v>0</v>
      </c>
    </row>
    <row r="40" spans="1:15" s="8" customFormat="1" ht="12.75" hidden="1">
      <c r="A40" s="8">
        <v>39</v>
      </c>
      <c r="B40" s="8">
        <v>1</v>
      </c>
      <c r="C40" s="8">
        <v>1</v>
      </c>
      <c r="D40" s="8" t="s">
        <v>171</v>
      </c>
      <c r="G40" s="8" t="s">
        <v>25</v>
      </c>
      <c r="H40" s="8">
        <v>30</v>
      </c>
      <c r="I40" s="8" t="s">
        <v>26</v>
      </c>
      <c r="J40" s="8">
        <v>25</v>
      </c>
      <c r="K40" s="8">
        <v>1</v>
      </c>
      <c r="M40" s="8">
        <v>1</v>
      </c>
      <c r="N40" s="8">
        <v>0</v>
      </c>
      <c r="O40" s="8">
        <v>0</v>
      </c>
    </row>
    <row r="41" spans="1:15" s="8" customFormat="1" ht="12.75" hidden="1">
      <c r="A41" s="8">
        <v>40</v>
      </c>
      <c r="B41" s="8">
        <v>1</v>
      </c>
      <c r="C41" s="8">
        <v>1</v>
      </c>
      <c r="D41" s="8" t="s">
        <v>172</v>
      </c>
      <c r="G41" s="8" t="s">
        <v>25</v>
      </c>
      <c r="H41" s="8">
        <v>30</v>
      </c>
      <c r="I41" s="8" t="s">
        <v>26</v>
      </c>
      <c r="J41" s="8">
        <v>25</v>
      </c>
      <c r="K41" s="8">
        <v>1</v>
      </c>
      <c r="M41" s="8">
        <v>1</v>
      </c>
      <c r="N41" s="8">
        <v>0</v>
      </c>
      <c r="O41" s="8">
        <v>0</v>
      </c>
    </row>
    <row r="42" spans="1:15" s="8" customFormat="1" ht="12.75" hidden="1">
      <c r="A42" s="8">
        <v>41</v>
      </c>
      <c r="B42" s="8">
        <v>1</v>
      </c>
      <c r="C42" s="8">
        <v>1</v>
      </c>
      <c r="D42" s="8" t="s">
        <v>173</v>
      </c>
      <c r="G42" s="8" t="s">
        <v>25</v>
      </c>
      <c r="H42" s="8">
        <v>30</v>
      </c>
      <c r="I42" s="8" t="s">
        <v>26</v>
      </c>
      <c r="J42" s="8">
        <v>25</v>
      </c>
      <c r="K42" s="8">
        <v>1</v>
      </c>
      <c r="M42" s="8">
        <v>1</v>
      </c>
      <c r="N42" s="8">
        <v>0</v>
      </c>
      <c r="O42" s="8">
        <v>0</v>
      </c>
    </row>
    <row r="43" spans="1:15" s="8" customFormat="1" ht="12.75" hidden="1">
      <c r="A43" s="8">
        <v>42</v>
      </c>
      <c r="B43" s="8">
        <v>1</v>
      </c>
      <c r="C43" s="8">
        <v>1</v>
      </c>
      <c r="D43" s="8" t="s">
        <v>174</v>
      </c>
      <c r="G43" s="8" t="s">
        <v>25</v>
      </c>
      <c r="H43" s="8">
        <v>30</v>
      </c>
      <c r="I43" s="8" t="s">
        <v>26</v>
      </c>
      <c r="J43" s="8">
        <v>25</v>
      </c>
      <c r="K43" s="8">
        <v>1</v>
      </c>
      <c r="M43" s="8">
        <v>1</v>
      </c>
      <c r="N43" s="8">
        <v>0</v>
      </c>
      <c r="O43" s="8">
        <v>0</v>
      </c>
    </row>
    <row r="44" spans="1:15" s="8" customFormat="1" ht="12.75" hidden="1">
      <c r="A44" s="8">
        <v>43</v>
      </c>
      <c r="B44" s="8">
        <v>1</v>
      </c>
      <c r="C44" s="8">
        <v>1</v>
      </c>
      <c r="D44" s="8" t="s">
        <v>175</v>
      </c>
      <c r="G44" s="8" t="s">
        <v>25</v>
      </c>
      <c r="H44" s="8">
        <v>30</v>
      </c>
      <c r="I44" s="8" t="s">
        <v>26</v>
      </c>
      <c r="J44" s="8">
        <v>25</v>
      </c>
      <c r="K44" s="8">
        <v>1</v>
      </c>
      <c r="M44" s="8">
        <v>1</v>
      </c>
      <c r="N44" s="8">
        <v>0</v>
      </c>
      <c r="O44" s="8">
        <v>0</v>
      </c>
    </row>
    <row r="45" s="8" customFormat="1" ht="12.75" hidden="1"/>
  </sheetData>
  <sheetProtection password="DB21"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B35"/>
  <sheetViews>
    <sheetView workbookViewId="0" topLeftCell="A36">
      <selection activeCell="A35" sqref="A1:IV35"/>
    </sheetView>
  </sheetViews>
  <sheetFormatPr defaultColWidth="9.140625" defaultRowHeight="12.75"/>
  <cols>
    <col min="1" max="1" width="17.140625" style="4" bestFit="1" customWidth="1"/>
    <col min="2" max="2" width="69.8515625" style="3" customWidth="1"/>
    <col min="3" max="16384" width="11.421875" style="3" customWidth="1"/>
  </cols>
  <sheetData>
    <row r="1" spans="1:2" s="8" customFormat="1" ht="12.75" hidden="1">
      <c r="A1" s="7" t="s">
        <v>15</v>
      </c>
      <c r="B1" s="8" t="s">
        <v>95</v>
      </c>
    </row>
    <row r="2" spans="1:2" s="8" customFormat="1" ht="12.75" hidden="1">
      <c r="A2" s="7" t="s">
        <v>16</v>
      </c>
      <c r="B2" s="9">
        <v>0.1</v>
      </c>
    </row>
    <row r="3" spans="1:2" s="8" customFormat="1" ht="12.75" hidden="1">
      <c r="A3" s="7" t="s">
        <v>17</v>
      </c>
      <c r="B3" s="10">
        <f ca="1">NOW()</f>
        <v>38827.506630208336</v>
      </c>
    </row>
    <row r="4" spans="1:2" s="8" customFormat="1" ht="78" customHeight="1" hidden="1">
      <c r="A4" s="11" t="s">
        <v>18</v>
      </c>
      <c r="B4" s="12"/>
    </row>
    <row r="5" spans="1:2" s="8" customFormat="1" ht="12.75" hidden="1">
      <c r="A5" s="7" t="s">
        <v>19</v>
      </c>
      <c r="B5" s="8" t="s">
        <v>22</v>
      </c>
    </row>
    <row r="6" spans="1:2" s="8" customFormat="1" ht="12.75" hidden="1">
      <c r="A6" s="7" t="s">
        <v>20</v>
      </c>
      <c r="B6" s="8" t="s">
        <v>23</v>
      </c>
    </row>
    <row r="7" spans="1:2" s="8" customFormat="1" ht="12.75" hidden="1">
      <c r="A7" s="7" t="s">
        <v>21</v>
      </c>
      <c r="B7" s="8" t="s">
        <v>24</v>
      </c>
    </row>
    <row r="8" s="8" customFormat="1" ht="12.75" hidden="1">
      <c r="A8" s="7"/>
    </row>
    <row r="9" s="8" customFormat="1" ht="12.75" hidden="1">
      <c r="A9" s="7"/>
    </row>
    <row r="10" s="8" customFormat="1" ht="12.75" hidden="1">
      <c r="A10" s="7"/>
    </row>
    <row r="11" s="8" customFormat="1" ht="12.75" hidden="1">
      <c r="A11" s="7"/>
    </row>
    <row r="12" s="8" customFormat="1" ht="12.75" hidden="1">
      <c r="A12" s="7"/>
    </row>
    <row r="13" s="8" customFormat="1" ht="12.75" hidden="1">
      <c r="A13" s="7"/>
    </row>
    <row r="14" s="8" customFormat="1" ht="12.75" hidden="1">
      <c r="A14" s="7"/>
    </row>
    <row r="15" s="8" customFormat="1" ht="12.75" hidden="1">
      <c r="A15" s="7"/>
    </row>
    <row r="16" s="8" customFormat="1" ht="12.75" hidden="1">
      <c r="A16" s="7"/>
    </row>
    <row r="17" s="8" customFormat="1" ht="12.75" hidden="1">
      <c r="A17" s="7"/>
    </row>
    <row r="18" s="8" customFormat="1" ht="12.75" hidden="1">
      <c r="A18" s="7"/>
    </row>
    <row r="19" s="8" customFormat="1" ht="12.75" hidden="1">
      <c r="A19" s="7"/>
    </row>
    <row r="20" s="8" customFormat="1" ht="12.75" hidden="1">
      <c r="A20" s="7"/>
    </row>
    <row r="21" s="8" customFormat="1" ht="12.75" hidden="1">
      <c r="A21" s="7"/>
    </row>
    <row r="22" s="8" customFormat="1" ht="12.75" hidden="1">
      <c r="A22" s="7"/>
    </row>
    <row r="23" s="8" customFormat="1" ht="12.75" hidden="1">
      <c r="A23" s="7"/>
    </row>
    <row r="24" s="8" customFormat="1" ht="12.75" hidden="1">
      <c r="A24" s="7"/>
    </row>
    <row r="25" s="8" customFormat="1" ht="12.75" hidden="1">
      <c r="A25" s="7"/>
    </row>
    <row r="26" s="8" customFormat="1" ht="12.75" hidden="1">
      <c r="A26" s="7"/>
    </row>
    <row r="27" s="8" customFormat="1" ht="12.75" hidden="1">
      <c r="A27" s="7"/>
    </row>
    <row r="28" s="8" customFormat="1" ht="12.75" hidden="1">
      <c r="A28" s="7"/>
    </row>
    <row r="29" s="8" customFormat="1" ht="12.75" hidden="1">
      <c r="A29" s="7"/>
    </row>
    <row r="30" s="8" customFormat="1" ht="12.75" hidden="1">
      <c r="A30" s="7"/>
    </row>
    <row r="31" s="8" customFormat="1" ht="12.75" hidden="1">
      <c r="A31" s="7"/>
    </row>
    <row r="32" s="8" customFormat="1" ht="12.75" hidden="1">
      <c r="A32" s="7"/>
    </row>
    <row r="33" s="8" customFormat="1" ht="12.75" hidden="1">
      <c r="A33" s="7"/>
    </row>
    <row r="34" s="8" customFormat="1" ht="12.75" hidden="1">
      <c r="A34" s="7"/>
    </row>
    <row r="35" s="8" customFormat="1" ht="12.75" hidden="1">
      <c r="A35" s="7"/>
    </row>
  </sheetData>
  <sheetProtection password="DB21" sheet="1" objects="1" scenarios="1"/>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4"/>
  <dimension ref="A1:B2"/>
  <sheetViews>
    <sheetView workbookViewId="0" topLeftCell="A36">
      <selection activeCell="A35" sqref="A1:IV35"/>
    </sheetView>
  </sheetViews>
  <sheetFormatPr defaultColWidth="9.140625" defaultRowHeight="12.75"/>
  <cols>
    <col min="1" max="1" width="9.140625" style="3" customWidth="1"/>
    <col min="2" max="2" width="22.28125" style="3" bestFit="1" customWidth="1"/>
    <col min="3" max="16384" width="9.140625" style="3" customWidth="1"/>
  </cols>
  <sheetData>
    <row r="1" spans="1:2" s="7" customFormat="1" ht="12.75" hidden="1">
      <c r="A1" s="7" t="s">
        <v>7</v>
      </c>
      <c r="B1" s="7" t="s">
        <v>8</v>
      </c>
    </row>
    <row r="2" spans="1:2" s="8" customFormat="1" ht="12.75" hidden="1">
      <c r="A2" s="8">
        <v>1</v>
      </c>
      <c r="B2" s="8" t="s">
        <v>113</v>
      </c>
    </row>
    <row r="3" s="8" customFormat="1" ht="12.75" hidden="1"/>
    <row r="4" s="8" customFormat="1" ht="12.75" hidden="1"/>
    <row r="5" s="8" customFormat="1" ht="12.75" hidden="1"/>
    <row r="6" s="8" customFormat="1" ht="12.75" hidden="1"/>
    <row r="7" s="8" customFormat="1" ht="12.75" hidden="1"/>
    <row r="8" s="8" customFormat="1" ht="12.75" hidden="1"/>
    <row r="9" s="8" customFormat="1" ht="12.75" hidden="1"/>
    <row r="10" s="8" customFormat="1" ht="12.75" hidden="1"/>
    <row r="11" s="8" customFormat="1" ht="12.75" hidden="1"/>
    <row r="12" s="8" customFormat="1" ht="12.75" hidden="1"/>
    <row r="13" s="8" customFormat="1" ht="12.75" hidden="1"/>
    <row r="14" s="8" customFormat="1" ht="12.75" hidden="1"/>
    <row r="15" s="8" customFormat="1" ht="12.75" hidden="1"/>
    <row r="16" s="8" customFormat="1" ht="12.75" hidden="1"/>
    <row r="17" s="8" customFormat="1" ht="12.75" hidden="1"/>
    <row r="18" s="8" customFormat="1" ht="12.75" hidden="1"/>
    <row r="19" s="8" customFormat="1" ht="12.75" hidden="1"/>
    <row r="20" s="8" customFormat="1" ht="12.75" hidden="1"/>
    <row r="21" s="8" customFormat="1" ht="12.75" hidden="1"/>
    <row r="22" s="8" customFormat="1" ht="12.75" hidden="1"/>
    <row r="23" s="8" customFormat="1" ht="12.75" hidden="1"/>
    <row r="24" s="8" customFormat="1" ht="12.75" hidden="1"/>
    <row r="25" s="8" customFormat="1" ht="12.75" hidden="1"/>
    <row r="26" s="8" customFormat="1" ht="12.75" hidden="1"/>
    <row r="27" s="8" customFormat="1" ht="12.75" hidden="1"/>
    <row r="28" s="8" customFormat="1" ht="12.75" hidden="1"/>
    <row r="29" s="8" customFormat="1" ht="12.75" hidden="1"/>
    <row r="30" s="8" customFormat="1" ht="12.75" hidden="1"/>
    <row r="31" s="8" customFormat="1" ht="12.75" hidden="1"/>
    <row r="32" s="8" customFormat="1" ht="12.75" hidden="1"/>
    <row r="33" s="8" customFormat="1" ht="12.75" hidden="1"/>
    <row r="34" s="8" customFormat="1" ht="12.75" hidden="1"/>
    <row r="35" s="8" customFormat="1" ht="12.75" hidden="1"/>
  </sheetData>
  <sheetProtection password="DB21"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aw</cp:lastModifiedBy>
  <cp:lastPrinted>2006-04-12T15:29:14Z</cp:lastPrinted>
  <dcterms:created xsi:type="dcterms:W3CDTF">2004-03-10T07:59:31Z</dcterms:created>
  <dcterms:modified xsi:type="dcterms:W3CDTF">2006-04-20T10:10:04Z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17.04.2006</vt:lpwstr>
  </property>
</Properties>
</file>